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17" i="1"/>
  <c r="G16" i="1"/>
  <c r="G15" i="1"/>
</calcChain>
</file>

<file path=xl/sharedStrings.xml><?xml version="1.0" encoding="utf-8"?>
<sst xmlns="http://schemas.openxmlformats.org/spreadsheetml/2006/main" count="633" uniqueCount="382">
  <si>
    <t xml:space="preserve">  Решение об утверждении итогов государственных  закупок  на    реагенты, химических реактивов  способом запроса ценовых предложений</t>
  </si>
  <si>
    <t xml:space="preserve">                                                                            №3</t>
  </si>
  <si>
    <t xml:space="preserve">г. Астана                                                                                                                                                                                                                               от     13.02.2017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</si>
  <si>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u/>
        <sz val="12"/>
        <rFont val="Times New Roman"/>
        <family val="1"/>
        <charset val="204"/>
      </rPr>
      <t>Заказчик государственных закупок</t>
    </r>
    <r>
      <rPr>
        <u/>
        <sz val="12"/>
        <rFont val="Times New Roman"/>
        <family val="1"/>
        <charset val="204"/>
      </rPr>
      <t>: АО</t>
    </r>
    <r>
      <rPr>
        <sz val="12"/>
        <rFont val="Times New Roman"/>
        <family val="1"/>
        <charset val="204"/>
      </rPr>
      <t xml:space="preserve"> "Национальный научный   медицинский центр", 010000, пр.Абылай хана 42, г. Астана, Республика Казахстан.</t>
    </r>
  </si>
  <si>
    <r>
      <rPr>
        <b/>
        <u/>
        <sz val="12"/>
        <rFont val="Times New Roman"/>
        <family val="1"/>
        <charset val="204"/>
      </rPr>
      <t>Организатор государственных закупок:</t>
    </r>
    <r>
      <rPr>
        <u/>
        <sz val="12"/>
        <rFont val="Times New Roman"/>
        <family val="1"/>
        <charset val="204"/>
      </rPr>
      <t xml:space="preserve"> АО</t>
    </r>
    <r>
      <rPr>
        <sz val="12"/>
        <rFont val="Times New Roman"/>
        <family val="1"/>
        <charset val="204"/>
      </rPr>
      <t xml:space="preserve"> "Национальный научный медицинский центр", 010000, пр. Абылай хана 42, г. Астана, Республика Казахстан.</t>
    </r>
  </si>
  <si>
    <r>
      <rPr>
        <b/>
        <u/>
        <sz val="12"/>
        <rFont val="Times New Roman"/>
        <family val="1"/>
        <charset val="204"/>
      </rPr>
      <t>Ф.И.О. уполномоченного представителя организатора государственных закупок, должность: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и.о. руководителя отдела государственных закупок   Амрина Г.</t>
    </r>
  </si>
  <si>
    <t>1. АО  «Национальный научный медицинский центр»  (далее – АО «ННМЦ»</t>
  </si>
  <si>
    <t xml:space="preserve"> г. Астана, пр.Абылай хана 42), провело государственные закупки   реагентов способом запроса ценовых предложений от 03.02.15г. по 10.02.2014 г.  на основании решение  №3 от 13.02.17г. 10  час.00 мин. по ценовому предложению.</t>
  </si>
  <si>
    <t>При проведении государственных закупок способом запроса ценовых предложений  АО «ННМЦ»  руководствовалось  Законом Республики Казахстан от 21 июля 2007 года №303-III «О  государственных закупках»(далее - Закон), Правилами осуществления государственных закупок, утвержденными постановлением Правительства Республики Казахстан от 30 октября 2009 года №1729  от 18.11.2009г.  "Об утверждении Правил организации и проведения закупа лекарственных средств, профилактических (иммуннобиологических, диагностических, дизинфицирующих) препаратов,изделий медицинского назначения и медицинской техники,фармацевтических услуг по оказанию гарантированного объема медицинской помощи."</t>
  </si>
  <si>
    <r>
      <t>2</t>
    </r>
    <r>
      <rPr>
        <b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За период с 03.02.2017г.  по 10.02.2017года   были представлены следующие ценовые предложения:  ПК "Витанова",ТОО "ЭКО ФАРМ",ТОО " СЛК Групп НС",ТОО "ЛПУ снаб",ТОО" ЛюксТест",ТОО " БионМедСервис",ТОО "RC Медикал",ТОО "Ост-Фарм",ТОО " Научно- производственная фирма "Медилэнд",АФ ТОО " ZALMA Ltd",ТОО "InterMedSeryice-AST",ТОО "Элефант ХХI ",ТОО "Ростмедикал",ТОО "АВМ Медикус",ТОО" Cor MT",ТОО" Техноком Групп",ТОО "Оптоник",ТОО " Медицина Әлемы",ТОО"Дельрус РК",ТОО"Мелиор LTD",ТОО " Эндомед",ТОО « ТЦ Мастер»   </t>
    </r>
  </si>
  <si>
    <t>Организатор государственных закупок: АО "Национальный научный медицинский центр", 010000, пр. Абылай хана 42, г. Астана, Республика Казахстан.</t>
  </si>
  <si>
    <t xml:space="preserve"> ПК "Витанова"</t>
  </si>
  <si>
    <t>ТОО "ЭКО ФАРМ"</t>
  </si>
  <si>
    <t>ТОО " СЛК Групп НС"</t>
  </si>
  <si>
    <t>ТОО "ЛПУ снаб"</t>
  </si>
  <si>
    <t>ТОО" ЛюксТест"</t>
  </si>
  <si>
    <t>ТОО " БионМедСервис"</t>
  </si>
  <si>
    <t xml:space="preserve"> ТОО "RC Медикал",</t>
  </si>
  <si>
    <t>ТОО "Ост-Фарм"</t>
  </si>
  <si>
    <t>ТОО " Научно- производственная фирма "Медилэнд"</t>
  </si>
  <si>
    <t xml:space="preserve"> АФ ТОО " ZALMA Ltd", </t>
  </si>
  <si>
    <t xml:space="preserve">ТОО "InterMedSeryice-AST", </t>
  </si>
  <si>
    <t>ТОО "Элефант ХХI "</t>
  </si>
  <si>
    <t>ТОО "Ростмедикал"</t>
  </si>
  <si>
    <t>ТОО "АВМ Медикус"</t>
  </si>
  <si>
    <t xml:space="preserve"> ТОО" Cor MT"</t>
  </si>
  <si>
    <t>ТОО" Техноком Групп"</t>
  </si>
  <si>
    <t>ТОО "Оптоник"</t>
  </si>
  <si>
    <t>ТОО " Медицина Әлемы"</t>
  </si>
  <si>
    <t>ТОО"Дельрус РК"</t>
  </si>
  <si>
    <t>ТОО"Мелиор LTD"</t>
  </si>
  <si>
    <t>ТОО " Эндомед"</t>
  </si>
  <si>
    <t>ТОО "ТЦ Мастер"</t>
  </si>
  <si>
    <t>Дата представления ценового предложения</t>
  </si>
  <si>
    <t>07.02.17г   13 час 00 мин</t>
  </si>
  <si>
    <t>07.02.17г                     14 час30 мин</t>
  </si>
  <si>
    <t>08.02.17г   8 час 30 мин</t>
  </si>
  <si>
    <t>08.02.17г   09 час 50 мин</t>
  </si>
  <si>
    <t>08.02.17г   09 час 55 мин</t>
  </si>
  <si>
    <t>08.02.17г   10час 00 мин</t>
  </si>
  <si>
    <t>08.02.17г   10час 40 мин</t>
  </si>
  <si>
    <t>08.02.17г   10час 45 мин</t>
  </si>
  <si>
    <t>08.02.17г   11 час 55 мин</t>
  </si>
  <si>
    <t>08.02.17г   12 час 20 мин</t>
  </si>
  <si>
    <t>08.02.17г   12 час 45 мин</t>
  </si>
  <si>
    <t>08.02.17г   15 час 30 мин</t>
  </si>
  <si>
    <t>09.02.17г   11 час 20 мин</t>
  </si>
  <si>
    <t>09.02.17г   15час 00 мин</t>
  </si>
  <si>
    <t>10.02.2017г 09час 50 мин</t>
  </si>
  <si>
    <t>10.02.2017г 12час 00 мин</t>
  </si>
  <si>
    <t>№ лота</t>
  </si>
  <si>
    <t>Наименование товара</t>
  </si>
  <si>
    <t> Характеристика товара</t>
  </si>
  <si>
    <t> ед.изм</t>
  </si>
  <si>
    <t>Кол-во</t>
  </si>
  <si>
    <t>Сумма выделенная для закупок теңге</t>
  </si>
  <si>
    <t>ACL TOP Rinse Solution/Промывочный р-р</t>
  </si>
  <si>
    <t>ACL TOP Rinse Solution/Промывочный р-р 20302400</t>
  </si>
  <si>
    <t>упк.</t>
  </si>
  <si>
    <t>ACL TOP Trombin time Kit/Tромбиновон время,230test,4x8ml+1x9ml</t>
  </si>
  <si>
    <t>ACL TOP Trombin time Kit/Tромбиновон время  9758515, 230test,4x8ml+1x9ml</t>
  </si>
  <si>
    <t>AMA-M2 - Антитела к митохондриям 96</t>
  </si>
  <si>
    <t>AMA-M2 - Антитела к митохондриям 96, ORG516 ORGENTEC</t>
  </si>
  <si>
    <t>ARC Anti-Hbc II реагент антитела к ядерн.а/г вир.геп.В 100тест</t>
  </si>
  <si>
    <t>ARC Anti-Hbc II реагент антитела к ядерн.а/г вир.геп.В 100тест 8L4425</t>
  </si>
  <si>
    <t>ARC Anti-Hbs -реагент антитела к поверх.а/г вир.геп.В 100тест</t>
  </si>
  <si>
    <t>ARC Anti-Hbs -реагент антитела к поверх.а/г вир.геп.В 100тест 7С1825</t>
  </si>
  <si>
    <t>ARC HbsAg QUAL II Conf - потверждающий тест поверх.антиген вир.геп.В II 50тест</t>
  </si>
  <si>
    <t>ARC HbsAg QUAL II Conf - потверждающий тест поверх.антиген вир.геп.В II 50тест 2G2325</t>
  </si>
  <si>
    <t>ARC Калибратор  Anti-Hbc II-антитела к ядер.а/г вир.геп.В 1х4мл</t>
  </si>
  <si>
    <t>ARC Калибратор  Anti-Hbc II-антитела к ядер.а/г вир.геп.В 1х4мл 8L4401</t>
  </si>
  <si>
    <t>ARC Калибратор Anti-Hbc IgM - антитела к ядер.а/г вир.геп.В 2х4мл</t>
  </si>
  <si>
    <t>ARC Калибратор Anti-Hbc IgM - антитела к ядер.а/г вир.геп.В 2х4мл 6С3301</t>
  </si>
  <si>
    <t>ARC Калибратор Anti-Hbs антитела к поверх.а/г вир.геп.В 2х4мл</t>
  </si>
  <si>
    <t>ARC Калибратор Anti-Hbs  антитела к поверх.а/г вир.геп.В 2х4мл 7С1801</t>
  </si>
  <si>
    <t>ARC Калибратор HbeAg-антиген е вир.геп.В 2х4мл</t>
  </si>
  <si>
    <t>ARC Калибратор HbeAg-антиген е вир.геп.В 2х4мл 6С3201</t>
  </si>
  <si>
    <t>ARC Калибратор HbsAg QUAL II - поверхн.а/г вир.геп.В II</t>
  </si>
  <si>
    <t>ARC Калибратор HbsAg QUAL II - поверхн.а/г вир.геп.В II 2G2201</t>
  </si>
  <si>
    <t>ARC Контроль  Anti-Hbc II- антитела к ядер.а/г вир.геп.В 2х8мл</t>
  </si>
  <si>
    <t>ARC Контроль  Anti-Hbc II- антитела к ядер.а/г вир.геп.В 2х8мл 8L4410</t>
  </si>
  <si>
    <t>ARC Контроль Anti Hbc IgM - антитела к ядер.а/г вир.геп.В 2х8мл</t>
  </si>
  <si>
    <t>ARC Контроль Anti Hbc IgM - антитела к ядер.а/г вир.геп.В 2х8мл 6С3310</t>
  </si>
  <si>
    <t>ARC Контроль Anti-HCV-антитела к вир.геп.С 2х8мл</t>
  </si>
  <si>
    <t>ARC Контроль Anti-HCV-антитела к вир.геп.С 2х8мл 6С3710</t>
  </si>
  <si>
    <t>ARC Контроль Anti-Hbe- антитела к а/г е вир.геп.В 2х8мл</t>
  </si>
  <si>
    <t>ARC Контроль Anti-Hbe- антитела к а/г е вир.геп.В 2х8мл  6С3410</t>
  </si>
  <si>
    <t>ARC Контроль Anti-Hbs- антитела к поверх.а/г вир.геп.В 3х8мл</t>
  </si>
  <si>
    <t>ARC Контроль Anti-Hbs- антитела к поверх.а/г вир.геп.В 3х8мл 7С1810</t>
  </si>
  <si>
    <t>ARCHITECT Калибратор пролактин 2х4мл</t>
  </si>
  <si>
    <t>ARCHITECT Калибратор пролактин 2х4мл 7К7601</t>
  </si>
  <si>
    <t>ARCHITECT Пролактин-реагент 100тест</t>
  </si>
  <si>
    <t>ARCHITECT Пролактин-реагент 100тест 7К7625</t>
  </si>
  <si>
    <t>Biochemistry calibrator Biosystems 18011</t>
  </si>
  <si>
    <t>Калибратор биохимический</t>
  </si>
  <si>
    <t>шт.</t>
  </si>
  <si>
    <t>DMEM:F-12  500мл</t>
  </si>
  <si>
    <t>DMEM:F-12  по 500мл с L-глутамином, HEPES</t>
  </si>
  <si>
    <t>фл.</t>
  </si>
  <si>
    <t>EBV-скрин/монитор-FL АмплиСенс</t>
  </si>
  <si>
    <t>EBV-скрин/монитор-FL , R-V9-100-S (RG.iQMx) АмплиСенс</t>
  </si>
  <si>
    <t>ENAscren - Экстрагируемые ядерные антитела скрининг,96</t>
  </si>
  <si>
    <t>GEM 3KBG/ISE/GL 150Test IQM картридж с IQM д/иссл.газов кр/гематокр/эл.литов/лакт/глюк.</t>
  </si>
  <si>
    <t>GEM 3KBG/ISE/GL 300Test IQM картридж с IQM д/иссл.газов кр/гематокр/эл.литов/лакт/глюк.</t>
  </si>
  <si>
    <t>GEМ CVP GEM 3K 4x5x2.5 ml MULTIPAK2 амп.на 1 пак.</t>
  </si>
  <si>
    <t>HBV-Монитор FLколичественный геп.В</t>
  </si>
  <si>
    <t>HBV-Монитор FLколичественный геп.В,TR-V5-M-MC,100test</t>
  </si>
  <si>
    <t>HBV/HDV -FL</t>
  </si>
  <si>
    <t>HBV/HDV -FL, R-V56 ,110t</t>
  </si>
  <si>
    <t>HCV-Монитор FL Количественный геп. С</t>
  </si>
  <si>
    <t>HCV-Монитор FL Количественный геп.С TR-V1-M-MC АмплиСенс100t</t>
  </si>
  <si>
    <t>HDV-Монитор-FL количественный геп.Д</t>
  </si>
  <si>
    <t>HDV-Монитор-FL количественный геп.Д, R-V3-MC 80test</t>
  </si>
  <si>
    <t>Imola Солевой разбавитель уп.10х100</t>
  </si>
  <si>
    <t>Imola Солевой разбавитель уп.10х100 ,SA3854</t>
  </si>
  <si>
    <t>L-глутамин 100 мл</t>
  </si>
  <si>
    <t>L-глутамин аминокислота для добавления в культуральную среду, жидкая форма, фирмы Sigma по 100 мл</t>
  </si>
  <si>
    <t>Lac- электрод для  ABL-800</t>
  </si>
  <si>
    <t>PTT Automate 5 12x5 ml R480 АЧТВ STA</t>
  </si>
  <si>
    <t>Контр-я сыворотка гиперграмма для анализа белковых фракций,4787  5х1мл HYDRASY</t>
  </si>
  <si>
    <t>STA Owren-Koller 24x15 ml R360 Разбавитель буферный STA</t>
  </si>
  <si>
    <t>STA System Control N+P. R678 12x2x2ml  Контрольная плазма норма+патология  STA</t>
  </si>
  <si>
    <t>STA Unicalibrator 6x1 ml R675 Универсальный калибратор STA</t>
  </si>
  <si>
    <t>STA-FIBRINOGEN A 12х5 мл (фибриноген)</t>
  </si>
  <si>
    <t>STA-FIBRINOGEN A 12х5 мл (фибриноген) 674</t>
  </si>
  <si>
    <t>Sysmex-2000i Лизирующий р-р SLS  Sulfoluser 500ml</t>
  </si>
  <si>
    <t>Sysmex2000i Лизирующий р-р SLS Sulfoluser  90411317, 500ml</t>
  </si>
  <si>
    <t>Sysmex2000i Краситель для ретикулоцитов Retsearch1л,12млх1</t>
  </si>
  <si>
    <t>Sysmex2000i  Краситель для ретикулоцитов Retsearch1л,12млх1, 98416211</t>
  </si>
  <si>
    <t>Sysmex2000i Очищающий р-р  CELL CLEAN</t>
  </si>
  <si>
    <t>Sysmex2000i  Очищающий р-р  CELL CLEAN,83401621</t>
  </si>
  <si>
    <t>Набор реагентов для научно- исседовательских целей VITEK  AST P580 (Staphylococcus sp., Enterococcus spp. S.agalatiae)</t>
  </si>
  <si>
    <t>карты для определения чувствит.</t>
  </si>
  <si>
    <t>Набор реагентов для научно- исседовательских целей VITEK  AST P580 VITEK 2 GP</t>
  </si>
  <si>
    <t>карты для определения  идентификации микроорганизмов</t>
  </si>
  <si>
    <t>Набор реагентов для научно- исседовательских целей VITEK 2 AST-ST01 STRE</t>
  </si>
  <si>
    <t>карты для определения чувствительности ( 1 коробка -20 карт)</t>
  </si>
  <si>
    <t>Набор реагентов для научно- исседовательских целей VITEK 2 AST N203</t>
  </si>
  <si>
    <t>Набор реагентов для научно- исседовательских целей VITEK 2 GN</t>
  </si>
  <si>
    <t xml:space="preserve">VITEK 2 NH Карты для тестирования </t>
  </si>
  <si>
    <t xml:space="preserve">VITEK2  YST Карты для тестирования </t>
  </si>
  <si>
    <t>Wash-REmulsion промывочный раствор, 1000 мл</t>
  </si>
  <si>
    <t>Wash-R Emulsion – промывочный раствор, 1000 мл – на 1000 исследовании.</t>
  </si>
  <si>
    <t>Агар  Эндо</t>
  </si>
  <si>
    <t>кг.</t>
  </si>
  <si>
    <t>Агар питательный сухой</t>
  </si>
  <si>
    <t>Азур эозина</t>
  </si>
  <si>
    <t>Азур-эозина по Романовскому жид-темно-фиол.цв. для окраски мазков на онкоцитологию</t>
  </si>
  <si>
    <t>л.</t>
  </si>
  <si>
    <t>Альдестерон,96 опр</t>
  </si>
  <si>
    <t>Альдестерон, 749-8600, 96/DBC, Канада</t>
  </si>
  <si>
    <t>Антифосфолипид скрининг (Anti-phospholipid Screen,IgG/IgM)</t>
  </si>
  <si>
    <t>Антифосфолипид скрининг (Anti-phospholipid Screen,IgG/IgM) ORG529, Orgentec</t>
  </si>
  <si>
    <t>Баллон с калибров.газом 1 для ABL800</t>
  </si>
  <si>
    <t>Баллон с калибров.газом 1 для ABL 800 FLEX-34bar CO2-5.6%,N2-74.64%,O2-19.76%-962-183</t>
  </si>
  <si>
    <t>Баллон с калибров.газом 2 для ABL800</t>
  </si>
  <si>
    <t>Баллон с калибров.газом 2 дляABL 800 FLEX 34bar CO2-11.22%,N2-88.78%,O2-&lt;0.04%-962-184</t>
  </si>
  <si>
    <t>Бульон Сабуро (сухой)</t>
  </si>
  <si>
    <t>Бульон Сабуро (сухой</t>
  </si>
  <si>
    <t>Бульон питательный сухой</t>
  </si>
  <si>
    <t>Векто-ssДНК-IgG -одноцепочный,96 опред</t>
  </si>
  <si>
    <t>Векто-ssДНК-IgG -одноцепочный, 8658 96 опред</t>
  </si>
  <si>
    <t>Вектор - dsДНК-IgG-двухцепочный</t>
  </si>
  <si>
    <t>Вектор - dsДНК-IgG-двухцепочный 8656,96 опр</t>
  </si>
  <si>
    <t>Газы крови/Riqas Blood Gas Programme</t>
  </si>
  <si>
    <t>Газы крови/Riqas Blood Gas Programme, Код RQ9134</t>
  </si>
  <si>
    <t>Гематология/Riqas Haematology Programme</t>
  </si>
  <si>
    <t>Гематология/Riqas Haematology Programme ,код RQ9140</t>
  </si>
  <si>
    <t>Гепатит В HBV-FL</t>
  </si>
  <si>
    <t>HBV-FL R-V5-Mod, АмплиСенс, 110 test</t>
  </si>
  <si>
    <t>Гепатит С  HCV-FL</t>
  </si>
  <si>
    <t>HCV-FL R-V1-Mod, АмплиСенс 110test</t>
  </si>
  <si>
    <t>Гликированный гемоглобин/Riqas Glycated Haemoglobin HbA1c Programme</t>
  </si>
  <si>
    <t>Гликированный гемоглобин/Riqas Glycated Haemoglobin HbA1c Programme, Код RQ9129</t>
  </si>
  <si>
    <t>Диски с пр.гриб.преп</t>
  </si>
  <si>
    <t>Диски с пр,гриб.преп.100шт/фл россия набор</t>
  </si>
  <si>
    <t>Иммунохимия/Riqas Immunoassay programme (Мonthly)</t>
  </si>
  <si>
    <t>Иммунохимия/Riqas Immunoassay programme (Мonthly) Код RQ9130</t>
  </si>
  <si>
    <t>Калибровочный раствор 1 для   ABL 800</t>
  </si>
  <si>
    <t>Калибровочный раствор 1 для   ABL 800FLEX-S1820, 200мл-944-128</t>
  </si>
  <si>
    <t>Калибровочный раствор 2 для   ABL 800</t>
  </si>
  <si>
    <t>Калибровочный раствор 2 для   ABL 800FLEX-S1830, 200мл-944-129</t>
  </si>
  <si>
    <t>Калибровочный раствор для  tHb ABL 800</t>
  </si>
  <si>
    <t>Калибровочный р-р для tHb ABL800FLEX-S777tHb калибр.р-р общ.гемоглобина 4амп/уп ABL 800 FLEX-944-021</t>
  </si>
  <si>
    <t>Клиническая химия/Ridas general clinical programme</t>
  </si>
  <si>
    <t>Клиническая химия/Ridas general clinical programme, код RQ9128</t>
  </si>
  <si>
    <t>Коагулограмма/Riqas Coagulation Programme</t>
  </si>
  <si>
    <t>Коагулограмма/Riqas Coagulation Programme,код RQ9135/a</t>
  </si>
  <si>
    <t>Кондиционер натриевого электрода 125 мл Roche D AVL</t>
  </si>
  <si>
    <t>Кондиционер натриевого электрода 125 мл  3110362180  для AVL 9180</t>
  </si>
  <si>
    <t>Контроль ISTEROL ELECTROLYTE CTRL L 1-3  AVL</t>
  </si>
  <si>
    <t>Контроль 3112888180 для   AVL 9180</t>
  </si>
  <si>
    <t>Лизирующий раствор (0,5х3) 1,5 л/уп   SYSMEX</t>
  </si>
  <si>
    <t>Лизирующий раствор (0,5х3) 1,5 л/уп   SYSMEX 97405216</t>
  </si>
  <si>
    <t>Лимонная кислота</t>
  </si>
  <si>
    <t>Лимонная кислота в канистрах 10л</t>
  </si>
  <si>
    <t>канистры</t>
  </si>
  <si>
    <t>Масло иммерсионное</t>
  </si>
  <si>
    <t>Масло иммерсионное для микроскопии 100мл/фл</t>
  </si>
  <si>
    <t>Мембрана CL-электрод  ABL 800</t>
  </si>
  <si>
    <t>Мембрана CL-электрод  ABL 800 FLEX-D744 комплект мембран Cl электрод (4шт) ABL 800 FLEX-942-061</t>
  </si>
  <si>
    <t>Мембрана Ca-электрода  ABL 800</t>
  </si>
  <si>
    <t>Мембрана Ca-электрода  ABL 800 FLEX-D733 комплект мембран Са электрод (4шт) ABL 800 FLEX-942-060</t>
  </si>
  <si>
    <t xml:space="preserve">     упк</t>
  </si>
  <si>
    <t>Мембрана Laс-электрода  ABL 800</t>
  </si>
  <si>
    <t>Мембрана Laс-электрода  ABL 800FLEX-D7077 комп. мембран Lac электрода ABL 800FLEX-942-066</t>
  </si>
  <si>
    <t>Мембрана Na-электрода  ABL 800</t>
  </si>
  <si>
    <t>Мембрана Na-электрода  ABL 800FLEX-D755 комплект мембран Naэлектрода(4шт) ABL 800FLEX-942-062</t>
  </si>
  <si>
    <t>Мембрана pCo2-электроды  ABL 800</t>
  </si>
  <si>
    <t>Мембрана pCo2-электроды  ABL 800 FLEX-D788 комплект рСо2-электроды (4шт) ABL 800 FLEX-942-063</t>
  </si>
  <si>
    <t>Мембрана pО2-электроды  ABL 800</t>
  </si>
  <si>
    <t>Мембрана pО2-электроды  ABL 800FLEX-D799 комплект мембран рО2 электроды (4шт)  ABL 800FLEX-942-064</t>
  </si>
  <si>
    <t>Мембрана К-электрода  ABL 800</t>
  </si>
  <si>
    <t>Мембрана К-электрода  ABL 800 FLEX-D722 комплект мембран К электрода (4шт) ABL 800 FLEX-942-059</t>
  </si>
  <si>
    <t>Мембрана для референтного электрода ABL800</t>
  </si>
  <si>
    <t>Мембрана для референтного электрода ABL800 FLEX-комплект мембран D771(4ед.) ABL800 FLEX-942-058</t>
  </si>
  <si>
    <t>Набор реаг.для науч.исс.целей VITEK2 AST</t>
  </si>
  <si>
    <t>Карты д/опр.чувст-ти 1 кор.20карт</t>
  </si>
  <si>
    <t>Набор реагентов д/контроля качества</t>
  </si>
  <si>
    <t>Набор пред.д/обнаруж.остатков крови, следов ржавчины,стерильного порошка,окислителей на ИМН.</t>
  </si>
  <si>
    <t>Набор реагентов для определения АЛТ для А15 Biosystems</t>
  </si>
  <si>
    <t>Набор реагентов для определения АЛТ для А15 Biosystems 12533</t>
  </si>
  <si>
    <t>комп.</t>
  </si>
  <si>
    <t>Набор реагентов для определения АСТ для А15  BioSystems</t>
  </si>
  <si>
    <t>Набор реагентов для определения АСТ для А15  BioSystems 12531</t>
  </si>
  <si>
    <t>Набор реагентов для определения белка общего для А15  BioSystems</t>
  </si>
  <si>
    <t>Набор реагентов для определения белка общего для А15  BioSystems 12500</t>
  </si>
  <si>
    <t>Набор реагентов для определения билирубина общего для А15 Biosystems</t>
  </si>
  <si>
    <t>Набор реагентов для определения билирубина общего для А15 Biosystems 12510</t>
  </si>
  <si>
    <t>Набор реагентов для определения билирубина прямого для А15  BioSystems</t>
  </si>
  <si>
    <t>Набор реагентов для определения билирубина прямого для А15  BioSystems 12798</t>
  </si>
  <si>
    <t>Набор реагентов для определения глюкозы для А15  BioSystems</t>
  </si>
  <si>
    <t>Набор реагентов для определения глюкозы для А15  BioSystems 12503</t>
  </si>
  <si>
    <t>Набор реагентов для определения креатинина для А15  BioSystems</t>
  </si>
  <si>
    <t>Набор реагентов для определения креатинина для А15  BioSystems 12502</t>
  </si>
  <si>
    <t>Набор реагентов для определения мочевины для А15  BioSystems</t>
  </si>
  <si>
    <t>Набор реагентов для определения мочевины для А15  BioSystems 12516</t>
  </si>
  <si>
    <t>Набор ростовой среды для культивирования мезенхимальных стволовых клеток (MSCGM)</t>
  </si>
  <si>
    <t>Набор ростовой среды для культивирования мезенхимальных стволовых клеток человека по 440 мл  (MSCGM)</t>
  </si>
  <si>
    <t>Неодишер H(5л)</t>
  </si>
  <si>
    <t>Жидкое кис-нейт.ср-во б/актив.в-в прим.в спец.моющ.машин.удал.ост.щелоч.моющ.ср-в в цикле нейтр. 5л.</t>
  </si>
  <si>
    <t>бут.</t>
  </si>
  <si>
    <t>Деконикс</t>
  </si>
  <si>
    <t>Жид.щелоч.моющее ср-во,прим.в спец.моющ.машин.удал.остатки питат.сред,кровь,белок 5л.</t>
  </si>
  <si>
    <t>Неодишер Меди Клин форте(5л)</t>
  </si>
  <si>
    <t>Общий белок в моче и ликворе с пирогаллолом -03-Витал ,200опр</t>
  </si>
  <si>
    <t>Общий белок в моче и ликворе с пирогаллолом,В 06.03, 200опр</t>
  </si>
  <si>
    <t>Очищающий р-р 50мл/уп  (CELL Clean)  Sysmex</t>
  </si>
  <si>
    <t>Очищающий р-р  83401621 50мл/уп CELL Clean)Sysmex</t>
  </si>
  <si>
    <t>Очищающий р-р для ABL800</t>
  </si>
  <si>
    <t>Очищающий р-р для ABL800FLEX-S8370, 200мл/фл -944-126</t>
  </si>
  <si>
    <t>Пептон ферментативный</t>
  </si>
  <si>
    <t>Промывочный раствор   для А15  BioSystems</t>
  </si>
  <si>
    <t>Промывочный раствор   1литр  для А15  BioSystems ВО 10771</t>
  </si>
  <si>
    <t>Протромбиновое время Neoplastin Cl Plus 5.6х5мл STA</t>
  </si>
  <si>
    <t>Раствор Хенкса</t>
  </si>
  <si>
    <t>Раствор Хенкса (HBSS) без ионов кальция и магния без фенолового красного по 500 мл</t>
  </si>
  <si>
    <t>Раствор гипохлорита-100 мл   ABL 800</t>
  </si>
  <si>
    <t>Раствор гипохлорита-100 мл   ABL 800FLEX- для удаления белков и дезинфекции-943-906</t>
  </si>
  <si>
    <t>Раствор для контроля качества Auto Check, уровень 1для  ABL800</t>
  </si>
  <si>
    <t>Раствор для контр.кач. Auto Check, уровень 1/ABL800FLEX-S7735 автоизм.5+уровень1,30амп/уп-944-074</t>
  </si>
  <si>
    <t>Раствор для контроля качества Auto Check, уровень 2  ABL 800</t>
  </si>
  <si>
    <t>Раствор для контр.кач. Auto Check, уровень 2/ABL800FLEX-S7745 автоизм.5+уровень2,30амп/уп-944-075</t>
  </si>
  <si>
    <t>Раствор для контроля качества Auto Check, уровень 3  ABL 800</t>
  </si>
  <si>
    <t>Раствор для контр.кач. Auto Check, уровень 3/ABL800FLEX-S7755 автоизм.5+уровень2,30амп/уп-944-076</t>
  </si>
  <si>
    <t>Раствор для контроля качества Auto Check, уровень 4  ABL 800</t>
  </si>
  <si>
    <t>Раствор для контр.кач. Auto Check, уровень 4/ABL800FLEX-S7755 автоизм.5+уровень2,30амп/уп-944-077</t>
  </si>
  <si>
    <t>Раствор трипсина/версена</t>
  </si>
  <si>
    <t>Раствор трипсина/версена однократный р-р содерж. 0,5г/л Cat№59417С-100ML фирма Sigma</t>
  </si>
  <si>
    <t>Реагентный пак SNAPPAK AVL 9180</t>
  </si>
  <si>
    <t>Реагентный пак 3112349180 для  AVL 9180</t>
  </si>
  <si>
    <t>Референсный электрод  AVL REF. ELECTRODE LOW COST</t>
  </si>
  <si>
    <t>Референсный электрод 3112306180 для AVL 9180</t>
  </si>
  <si>
    <t>Рибо-преп</t>
  </si>
  <si>
    <t>Рибо-преп 104-20 АмплиПрайм</t>
  </si>
  <si>
    <t>Ростовая среда для культивирования гепацитов 500 мл</t>
  </si>
  <si>
    <t>Ростовая среда для культивирования гепацитов без фенолового красного, стерильная. по 500 мл</t>
  </si>
  <si>
    <t>Ростовая среда для фибробластов</t>
  </si>
  <si>
    <t>Ростовая среда для фибробластов по 500 мл</t>
  </si>
  <si>
    <t>Серология/Serology Hiv Hepatitis Programme</t>
  </si>
  <si>
    <t>Серология/Serology Hiv Hepatitis Programme, RJL код 9151</t>
  </si>
  <si>
    <t>Специфичные протеины/Riqas Specific Proteins Programme</t>
  </si>
  <si>
    <t>Специфичные протеины/Riqas Specific Proteins Programme, Код RQ9114</t>
  </si>
  <si>
    <t>Среда DMEM</t>
  </si>
  <si>
    <t>Среда DMEM ростовая питательная среда для культивирования клеток по 500 мл</t>
  </si>
  <si>
    <t>Среда АГВ д/опр.чувст.м/о к антибиот</t>
  </si>
  <si>
    <t>Среда для криоконсервирования клеточных культур, не животного происхождения, универсальная</t>
  </si>
  <si>
    <t>Среда для криоконсервирования  клеточных культур, универсальная, не животного происхождения</t>
  </si>
  <si>
    <t>Суспендиальный раствор</t>
  </si>
  <si>
    <t>разбавляющий раствор</t>
  </si>
  <si>
    <t>Тест-полосы к глюкометру АккуЧек Актив 50шт/уп</t>
  </si>
  <si>
    <t>Тест-система для определения АЧТВ</t>
  </si>
  <si>
    <t>Тест-система для определения АЧТВ, АЧТВ -реагент (4 мл)-7 фл., CaCl (10 мл) 3фл.</t>
  </si>
  <si>
    <t>Тест-система для определения РФМК о-фенантролиновым методом (400опр)</t>
  </si>
  <si>
    <t>РФМК тест.о-фенантролиновым методом (400опр). о-фенантролин-4фл. 100мг/фл.контроль (+/-)-2фл. 400опр</t>
  </si>
  <si>
    <t>Транспортная среда</t>
  </si>
  <si>
    <t>Транспортная среда 953 для мазков с муколитиком 100мл по0,5мл расфасованная</t>
  </si>
  <si>
    <t>Трипсин 2,5% для трипсинизации и выделения клеток</t>
  </si>
  <si>
    <t>Трипсин 2,5% для трипсинизации и выделения клеток, без Ca, Mg. по 100 мл</t>
  </si>
  <si>
    <t>Тромбопластин</t>
  </si>
  <si>
    <t>Ренампластин, тромбопластин из головного мозга кролика-по МИЧ(1,1-1,2) 10фл</t>
  </si>
  <si>
    <t>Фактор роста фибробластов человека  (FGFb)</t>
  </si>
  <si>
    <t>Лиофилизированный, чистота 95%, уровень эндотоксина менее 0,1нг/мкг, фл по 10 мкг</t>
  </si>
  <si>
    <t>Электрод  рН</t>
  </si>
  <si>
    <t>Электрод  рН-945-614</t>
  </si>
  <si>
    <t>Электрод GLU   для ABL800</t>
  </si>
  <si>
    <t>GLU- электрод для  ABL-800</t>
  </si>
  <si>
    <t>Электрод LAC   для ABL800</t>
  </si>
  <si>
    <t>LAC- электрод для  ABL-800</t>
  </si>
  <si>
    <t>Электрод K  для ABL800</t>
  </si>
  <si>
    <t>Электрод K  для ABL800 FLEX-945615</t>
  </si>
  <si>
    <t>Электрод Na  для ABL800</t>
  </si>
  <si>
    <t>Электрод Na  для ABL800 FLEX-945618</t>
  </si>
  <si>
    <t>Электрод Сl  для ABL800</t>
  </si>
  <si>
    <t>Электрод Сl  для ABL800 FLEX-945617</t>
  </si>
  <si>
    <t>Электрод Са2  для ABL800</t>
  </si>
  <si>
    <t>Электрод Са2  для ABL800 FLEX-945616</t>
  </si>
  <si>
    <t>Электрод рО2</t>
  </si>
  <si>
    <t>Электрод рО2-945-613</t>
  </si>
  <si>
    <t>агар для выделения стафиллококков</t>
  </si>
  <si>
    <t>агар</t>
  </si>
  <si>
    <t>для определения чувствительности с азитромицин</t>
  </si>
  <si>
    <t xml:space="preserve">Диски   </t>
  </si>
  <si>
    <t>для определения чувствительности с амикацин</t>
  </si>
  <si>
    <t xml:space="preserve">Диски </t>
  </si>
  <si>
    <t>для определения чувствительности с амоксициллин</t>
  </si>
  <si>
    <t>для определения чувствительности с ампициллин</t>
  </si>
  <si>
    <t>антиген кардиолипиновый для РМП</t>
  </si>
  <si>
    <t>антиген кардиолипиновый для РСК</t>
  </si>
  <si>
    <t>антиген трепонемный ультраозвуч.РСК</t>
  </si>
  <si>
    <t>для определения чувствительности с бацитрацин</t>
  </si>
  <si>
    <t>диски с бацитрацином</t>
  </si>
  <si>
    <t>для определения чувствительности с бензилпенициллин</t>
  </si>
  <si>
    <t>Диски</t>
  </si>
  <si>
    <t>для определения чувствительности с ванкомицин</t>
  </si>
  <si>
    <t>Ванкомицин</t>
  </si>
  <si>
    <t>для определения чувствительности с гентамицин</t>
  </si>
  <si>
    <t>для определения чувствительности с доксициклин</t>
  </si>
  <si>
    <t>для определения чувствительности с имипенем</t>
  </si>
  <si>
    <t xml:space="preserve">   для определения чувствительности с       итраконазол</t>
  </si>
  <si>
    <t>для определения чувствительности с канамицин</t>
  </si>
  <si>
    <t>для определения чувствительности с кетаконазол</t>
  </si>
  <si>
    <t>для определения чувствительности с кларитромицин</t>
  </si>
  <si>
    <t>для определения чувствительности с клиндамицин</t>
  </si>
  <si>
    <t>комплемент сухой</t>
  </si>
  <si>
    <t>для определения чувствительности с левомицетин</t>
  </si>
  <si>
    <t>для определения чувствительности с левофлоксацин</t>
  </si>
  <si>
    <t xml:space="preserve"> для определения чувствительности с  линезолид</t>
  </si>
  <si>
    <t>для определения чувствительности с меропенем</t>
  </si>
  <si>
    <t>для определения чувствительности с моксифлоксацин</t>
  </si>
  <si>
    <t>для определения чувствительности с норфлоксацин</t>
  </si>
  <si>
    <t>для определения чувствительности с оксациллин</t>
  </si>
  <si>
    <t>для определения чувствительности с офлоксацин</t>
  </si>
  <si>
    <t>для определения чувствительности с пефлоксацин</t>
  </si>
  <si>
    <t>пиперациллин</t>
  </si>
  <si>
    <t>плазма кроличья</t>
  </si>
  <si>
    <t>для определения чувствительности с рокситромицин</t>
  </si>
  <si>
    <t>с желчью</t>
  </si>
  <si>
    <t>с оксидазой</t>
  </si>
  <si>
    <t>сыворотка гемолитическая</t>
  </si>
  <si>
    <t>сыворотка гемолитическая жидкая</t>
  </si>
  <si>
    <t>теллурит калия 2%</t>
  </si>
  <si>
    <t>тикарциллин/клав.к-та</t>
  </si>
  <si>
    <t>Тикарциллин/клав.кислота 100 шт/фл Россия</t>
  </si>
  <si>
    <t>для определения чувствительности с тобромицин</t>
  </si>
  <si>
    <t>для определения чувствительности с флуканозол</t>
  </si>
  <si>
    <t>для определения чувствительности с цефазолин</t>
  </si>
  <si>
    <t>для определения чувствительности с цефаклор</t>
  </si>
  <si>
    <t>для определения чувствительности с цефалексин</t>
  </si>
  <si>
    <t xml:space="preserve"> для определения чувствительности с цефамандол</t>
  </si>
  <si>
    <t>для определения чувствительности с цефаперазон+сульбактам</t>
  </si>
  <si>
    <t>для определения чувствительности с цефепим</t>
  </si>
  <si>
    <t>для определения чувствительности с цефолотин</t>
  </si>
  <si>
    <t>для определения чувствительности с цефотаксимом</t>
  </si>
  <si>
    <t>для определения чувствительности с цефтазидимом</t>
  </si>
  <si>
    <t>для определения чувствительности с цефтриаксоном</t>
  </si>
  <si>
    <t>для определения чувствительности сцефуроксимом</t>
  </si>
  <si>
    <t>для определения чувствительности с ципрофлоксацин</t>
  </si>
  <si>
    <t>энтерококк агар</t>
  </si>
  <si>
    <t>энтерококкагар</t>
  </si>
  <si>
    <t>для определения чувствительности с эритромицин</t>
  </si>
  <si>
    <t>тел: 8708 827 28 73 Жанар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</si>
</sst>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49" fontId="6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2" fontId="9" fillId="3" borderId="2" xfId="0" applyNumberFormat="1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2" fontId="9" fillId="3" borderId="6" xfId="0" applyNumberFormat="1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14" fontId="8" fillId="2" borderId="5" xfId="0" applyNumberFormat="1" applyFont="1" applyFill="1" applyBorder="1" applyAlignment="1">
      <alignment horizontal="left" vertical="top" wrapText="1"/>
    </xf>
    <xf numFmtId="14" fontId="8" fillId="2" borderId="2" xfId="0" applyNumberFormat="1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5" xfId="0" applyFont="1" applyFill="1" applyBorder="1" applyAlignment="1">
      <alignment horizontal="left" vertical="center" wrapText="1" indent="5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 indent="5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2" fontId="13" fillId="2" borderId="11" xfId="0" applyNumberFormat="1" applyFont="1" applyFill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 indent="5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5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2" fillId="7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left" vertical="top"/>
    </xf>
    <xf numFmtId="0" fontId="2" fillId="9" borderId="0" xfId="0" applyFont="1" applyFill="1" applyAlignment="1">
      <alignment horizontal="left" vertical="top"/>
    </xf>
    <xf numFmtId="0" fontId="2" fillId="10" borderId="0" xfId="0" applyFont="1" applyFill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43" fontId="0" fillId="0" borderId="5" xfId="0" applyNumberFormat="1" applyBorder="1"/>
    <xf numFmtId="43" fontId="0" fillId="2" borderId="5" xfId="0" applyNumberFormat="1" applyFill="1" applyBorder="1"/>
    <xf numFmtId="43" fontId="11" fillId="2" borderId="5" xfId="0" applyNumberFormat="1" applyFont="1" applyFill="1" applyBorder="1"/>
    <xf numFmtId="43" fontId="11" fillId="2" borderId="2" xfId="0" applyNumberFormat="1" applyFont="1" applyFill="1" applyBorder="1"/>
    <xf numFmtId="43" fontId="0" fillId="5" borderId="5" xfId="0" applyNumberFormat="1" applyFill="1" applyBorder="1"/>
    <xf numFmtId="43" fontId="11" fillId="5" borderId="5" xfId="0" applyNumberFormat="1" applyFont="1" applyFill="1" applyBorder="1"/>
    <xf numFmtId="43" fontId="0" fillId="0" borderId="5" xfId="0" applyNumberFormat="1" applyFill="1" applyBorder="1"/>
    <xf numFmtId="43" fontId="14" fillId="2" borderId="5" xfId="0" applyNumberFormat="1" applyFont="1" applyFill="1" applyBorder="1"/>
    <xf numFmtId="43" fontId="11" fillId="5" borderId="2" xfId="0" applyNumberFormat="1" applyFont="1" applyFill="1" applyBorder="1"/>
    <xf numFmtId="43" fontId="0" fillId="5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9"/>
  <sheetViews>
    <sheetView tabSelected="1" topLeftCell="A13" workbookViewId="0">
      <selection activeCell="G13" sqref="G1:G1048576"/>
    </sheetView>
  </sheetViews>
  <sheetFormatPr defaultRowHeight="15.75" x14ac:dyDescent="0.25"/>
  <cols>
    <col min="1" max="1" width="11.5703125" style="3" customWidth="1"/>
    <col min="2" max="2" width="59" style="3" customWidth="1"/>
    <col min="3" max="3" width="62.5703125" style="3" customWidth="1"/>
    <col min="4" max="4" width="9" style="3" customWidth="1"/>
    <col min="5" max="5" width="9.7109375" style="64" customWidth="1"/>
    <col min="6" max="6" width="23" style="64" bestFit="1" customWidth="1"/>
    <col min="7" max="7" width="23" style="64" hidden="1" customWidth="1"/>
    <col min="8" max="8" width="14.42578125" style="3" customWidth="1"/>
    <col min="9" max="9" width="14.42578125" style="65" customWidth="1"/>
    <col min="10" max="10" width="14.42578125" style="66" customWidth="1"/>
    <col min="11" max="11" width="14.42578125" style="67" customWidth="1"/>
    <col min="12" max="12" width="14.42578125" style="68" customWidth="1"/>
    <col min="13" max="13" width="14.42578125" style="69" customWidth="1"/>
    <col min="14" max="20" width="14.42578125" style="3" customWidth="1"/>
    <col min="21" max="21" width="23.42578125" style="3" bestFit="1" customWidth="1"/>
    <col min="22" max="24" width="14.85546875" style="3" bestFit="1" customWidth="1"/>
    <col min="25" max="25" width="14.42578125" style="3" customWidth="1"/>
    <col min="26" max="26" width="17" style="3" customWidth="1"/>
    <col min="27" max="27" width="16.28515625" style="65" customWidth="1"/>
    <col min="28" max="28" width="10.42578125" style="3" customWidth="1"/>
    <col min="29" max="29" width="10.42578125" style="70" customWidth="1"/>
    <col min="30" max="16384" width="9.140625" style="3"/>
  </cols>
  <sheetData>
    <row r="1" spans="1:3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4"/>
      <c r="C2" s="5"/>
      <c r="D2" s="5"/>
      <c r="E2" s="5"/>
      <c r="F2" s="5"/>
      <c r="G2" s="5"/>
      <c r="H2" s="5"/>
      <c r="I2" s="5"/>
      <c r="J2" s="6"/>
      <c r="K2" s="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25" x14ac:dyDescent="0.25">
      <c r="A3" s="2"/>
      <c r="B3" s="8" t="s">
        <v>1</v>
      </c>
      <c r="C3" s="8"/>
      <c r="D3" s="8"/>
      <c r="E3" s="8"/>
      <c r="F3" s="9"/>
      <c r="G3" s="9"/>
      <c r="H3" s="2"/>
      <c r="I3" s="2"/>
      <c r="J3" s="2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3" customFormat="1" ht="18.75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.75" customHeight="1" x14ac:dyDescent="0.2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"/>
      <c r="W5" s="2"/>
      <c r="X5" s="2"/>
      <c r="Y5" s="2"/>
      <c r="Z5" s="2"/>
      <c r="AA5" s="2"/>
      <c r="AB5" s="2"/>
      <c r="AC5" s="2"/>
      <c r="AD5" s="2"/>
    </row>
    <row r="6" spans="1:30" ht="15.75" customHeight="1" x14ac:dyDescent="0.25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9.5" customHeight="1" x14ac:dyDescent="0.25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9.5" customHeight="1" x14ac:dyDescent="0.25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 x14ac:dyDescent="0.25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60.75" customHeight="1" x14ac:dyDescent="0.25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52.5" customHeight="1" x14ac:dyDescent="0.25">
      <c r="A11" s="17" t="s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"/>
      <c r="AC11" s="2"/>
      <c r="AD11" s="2"/>
    </row>
    <row r="12" spans="1:30" ht="118.5" customHeight="1" x14ac:dyDescent="0.25">
      <c r="A12" s="18" t="s">
        <v>10</v>
      </c>
      <c r="B12" s="19"/>
      <c r="C12" s="19"/>
      <c r="D12" s="19"/>
      <c r="E12" s="19"/>
      <c r="F12" s="20"/>
      <c r="G12" s="71"/>
      <c r="H12" s="21" t="s">
        <v>11</v>
      </c>
      <c r="I12" s="22" t="s">
        <v>12</v>
      </c>
      <c r="J12" s="21" t="s">
        <v>13</v>
      </c>
      <c r="K12" s="21" t="s">
        <v>14</v>
      </c>
      <c r="L12" s="21" t="s">
        <v>15</v>
      </c>
      <c r="M12" s="21" t="s">
        <v>16</v>
      </c>
      <c r="N12" s="21" t="s">
        <v>17</v>
      </c>
      <c r="O12" s="22" t="s">
        <v>18</v>
      </c>
      <c r="P12" s="22" t="s">
        <v>19</v>
      </c>
      <c r="Q12" s="22" t="s">
        <v>20</v>
      </c>
      <c r="R12" s="22" t="s">
        <v>21</v>
      </c>
      <c r="S12" s="22" t="s">
        <v>22</v>
      </c>
      <c r="T12" s="22" t="s">
        <v>23</v>
      </c>
      <c r="U12" s="22" t="s">
        <v>24</v>
      </c>
      <c r="V12" s="22" t="s">
        <v>25</v>
      </c>
      <c r="W12" s="22" t="s">
        <v>26</v>
      </c>
      <c r="X12" s="22" t="s">
        <v>27</v>
      </c>
      <c r="Y12" s="22" t="s">
        <v>28</v>
      </c>
      <c r="Z12" s="22" t="s">
        <v>29</v>
      </c>
      <c r="AA12" s="22" t="s">
        <v>30</v>
      </c>
      <c r="AB12" s="22" t="s">
        <v>31</v>
      </c>
      <c r="AC12" s="22" t="s">
        <v>32</v>
      </c>
      <c r="AD12" s="23"/>
    </row>
    <row r="13" spans="1:30" ht="69.75" customHeight="1" x14ac:dyDescent="0.25">
      <c r="A13" s="24" t="s">
        <v>33</v>
      </c>
      <c r="B13" s="25"/>
      <c r="C13" s="25"/>
      <c r="D13" s="25"/>
      <c r="E13" s="25"/>
      <c r="F13" s="26"/>
      <c r="G13" s="72"/>
      <c r="H13" s="27" t="s">
        <v>34</v>
      </c>
      <c r="I13" s="28" t="s">
        <v>35</v>
      </c>
      <c r="J13" s="28" t="s">
        <v>36</v>
      </c>
      <c r="K13" s="28" t="s">
        <v>37</v>
      </c>
      <c r="L13" s="28" t="s">
        <v>37</v>
      </c>
      <c r="M13" s="28" t="s">
        <v>37</v>
      </c>
      <c r="N13" s="28" t="s">
        <v>38</v>
      </c>
      <c r="O13" s="29" t="s">
        <v>39</v>
      </c>
      <c r="P13" s="29" t="s">
        <v>40</v>
      </c>
      <c r="Q13" s="29" t="s">
        <v>41</v>
      </c>
      <c r="R13" s="29" t="s">
        <v>42</v>
      </c>
      <c r="S13" s="29" t="s">
        <v>43</v>
      </c>
      <c r="T13" s="29" t="s">
        <v>44</v>
      </c>
      <c r="U13" s="29" t="s">
        <v>44</v>
      </c>
      <c r="V13" s="29" t="s">
        <v>45</v>
      </c>
      <c r="W13" s="29" t="s">
        <v>45</v>
      </c>
      <c r="X13" s="29" t="s">
        <v>46</v>
      </c>
      <c r="Y13" s="29" t="s">
        <v>47</v>
      </c>
      <c r="Z13" s="30" t="s">
        <v>48</v>
      </c>
      <c r="AA13" s="30" t="s">
        <v>48</v>
      </c>
      <c r="AB13" s="31" t="s">
        <v>49</v>
      </c>
      <c r="AC13" s="30" t="s">
        <v>49</v>
      </c>
      <c r="AD13" s="23"/>
    </row>
    <row r="14" spans="1:30" customFormat="1" ht="81.75" customHeight="1" x14ac:dyDescent="0.25">
      <c r="A14" s="32" t="s">
        <v>50</v>
      </c>
      <c r="B14" s="33" t="s">
        <v>51</v>
      </c>
      <c r="C14" s="33" t="s">
        <v>52</v>
      </c>
      <c r="D14" s="34" t="s">
        <v>53</v>
      </c>
      <c r="E14" s="35" t="s">
        <v>54</v>
      </c>
      <c r="F14" s="36" t="s">
        <v>55</v>
      </c>
      <c r="G14" s="36"/>
      <c r="H14" s="73"/>
      <c r="I14" s="74"/>
      <c r="J14" s="74"/>
      <c r="K14" s="74"/>
      <c r="L14" s="74"/>
      <c r="M14" s="74"/>
      <c r="N14" s="74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75"/>
      <c r="AD14" s="37"/>
    </row>
    <row r="15" spans="1:30" customFormat="1" ht="21.75" customHeight="1" x14ac:dyDescent="0.25">
      <c r="A15" s="38">
        <v>2</v>
      </c>
      <c r="B15" s="39" t="s">
        <v>56</v>
      </c>
      <c r="C15" s="39" t="s">
        <v>57</v>
      </c>
      <c r="D15" s="40" t="s">
        <v>58</v>
      </c>
      <c r="E15" s="41">
        <v>49</v>
      </c>
      <c r="F15" s="42">
        <v>3285205</v>
      </c>
      <c r="G15" s="42">
        <f>F15/E15</f>
        <v>67045</v>
      </c>
      <c r="H15" s="73"/>
      <c r="I15" s="74"/>
      <c r="J15" s="74"/>
      <c r="K15" s="74"/>
      <c r="L15" s="77">
        <v>67035</v>
      </c>
      <c r="M15" s="74">
        <v>67040</v>
      </c>
      <c r="N15" s="74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75"/>
      <c r="AD15" s="37"/>
    </row>
    <row r="16" spans="1:30" customFormat="1" ht="32.25" customHeight="1" x14ac:dyDescent="0.25">
      <c r="A16" s="38">
        <v>3</v>
      </c>
      <c r="B16" s="39" t="s">
        <v>59</v>
      </c>
      <c r="C16" s="39" t="s">
        <v>60</v>
      </c>
      <c r="D16" s="40" t="s">
        <v>58</v>
      </c>
      <c r="E16" s="41">
        <v>3</v>
      </c>
      <c r="F16" s="42">
        <v>66237</v>
      </c>
      <c r="G16" s="42">
        <f>F16/E16</f>
        <v>22079</v>
      </c>
      <c r="H16" s="73"/>
      <c r="I16" s="74"/>
      <c r="J16" s="74"/>
      <c r="K16" s="74"/>
      <c r="L16" s="77">
        <v>22070</v>
      </c>
      <c r="M16" s="74">
        <v>22075</v>
      </c>
      <c r="N16" s="74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75"/>
      <c r="AD16" s="37"/>
    </row>
    <row r="17" spans="1:30" customFormat="1" ht="21.75" customHeight="1" x14ac:dyDescent="0.25">
      <c r="A17" s="38">
        <v>4</v>
      </c>
      <c r="B17" s="39" t="s">
        <v>61</v>
      </c>
      <c r="C17" s="39" t="s">
        <v>62</v>
      </c>
      <c r="D17" s="40" t="s">
        <v>58</v>
      </c>
      <c r="E17" s="41">
        <v>2</v>
      </c>
      <c r="F17" s="42">
        <v>241040</v>
      </c>
      <c r="G17" s="42">
        <f>F17/E17</f>
        <v>120520</v>
      </c>
      <c r="H17" s="73"/>
      <c r="I17" s="74"/>
      <c r="J17" s="74"/>
      <c r="K17" s="74"/>
      <c r="L17" s="74">
        <v>120515</v>
      </c>
      <c r="M17" s="77">
        <v>120510</v>
      </c>
      <c r="N17" s="74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5"/>
      <c r="AD17" s="37"/>
    </row>
    <row r="18" spans="1:30" customFormat="1" ht="24.75" customHeight="1" x14ac:dyDescent="0.25">
      <c r="A18" s="38">
        <v>5</v>
      </c>
      <c r="B18" s="39" t="s">
        <v>63</v>
      </c>
      <c r="C18" s="39" t="s">
        <v>64</v>
      </c>
      <c r="D18" s="40" t="s">
        <v>58</v>
      </c>
      <c r="E18" s="41">
        <v>4</v>
      </c>
      <c r="F18" s="42">
        <v>414960</v>
      </c>
      <c r="G18" s="42">
        <f t="shared" ref="G18:G81" si="0">F18/E18</f>
        <v>103740</v>
      </c>
      <c r="H18" s="73"/>
      <c r="I18" s="74"/>
      <c r="J18" s="74"/>
      <c r="K18" s="74"/>
      <c r="L18" s="74"/>
      <c r="M18" s="74"/>
      <c r="N18" s="74"/>
      <c r="O18" s="75"/>
      <c r="P18" s="75"/>
      <c r="Q18" s="75"/>
      <c r="R18" s="75"/>
      <c r="S18" s="75"/>
      <c r="T18" s="75"/>
      <c r="U18" s="75"/>
      <c r="V18" s="75"/>
      <c r="W18" s="75"/>
      <c r="X18" s="75">
        <v>103740</v>
      </c>
      <c r="Y18" s="78">
        <v>103739</v>
      </c>
      <c r="Z18" s="75"/>
      <c r="AA18" s="75"/>
      <c r="AB18" s="76"/>
      <c r="AC18" s="75"/>
      <c r="AD18" s="37"/>
    </row>
    <row r="19" spans="1:30" customFormat="1" ht="21.75" customHeight="1" x14ac:dyDescent="0.25">
      <c r="A19" s="38">
        <v>6</v>
      </c>
      <c r="B19" s="39" t="s">
        <v>65</v>
      </c>
      <c r="C19" s="39" t="s">
        <v>66</v>
      </c>
      <c r="D19" s="40" t="s">
        <v>58</v>
      </c>
      <c r="E19" s="41">
        <v>3</v>
      </c>
      <c r="F19" s="42">
        <v>297255</v>
      </c>
      <c r="G19" s="42">
        <f t="shared" si="0"/>
        <v>99085</v>
      </c>
      <c r="H19" s="73"/>
      <c r="I19" s="74"/>
      <c r="J19" s="74"/>
      <c r="K19" s="74"/>
      <c r="L19" s="74"/>
      <c r="M19" s="74"/>
      <c r="N19" s="74"/>
      <c r="O19" s="75"/>
      <c r="P19" s="75"/>
      <c r="Q19" s="75"/>
      <c r="R19" s="75"/>
      <c r="S19" s="75"/>
      <c r="T19" s="75"/>
      <c r="U19" s="75"/>
      <c r="V19" s="75"/>
      <c r="W19" s="75"/>
      <c r="X19" s="75">
        <v>99085</v>
      </c>
      <c r="Y19" s="78">
        <v>99084</v>
      </c>
      <c r="Z19" s="75"/>
      <c r="AA19" s="75"/>
      <c r="AB19" s="76"/>
      <c r="AC19" s="75"/>
      <c r="AD19" s="37"/>
    </row>
    <row r="20" spans="1:30" customFormat="1" ht="33.75" customHeight="1" x14ac:dyDescent="0.25">
      <c r="A20" s="38">
        <v>7</v>
      </c>
      <c r="B20" s="39" t="s">
        <v>67</v>
      </c>
      <c r="C20" s="39" t="s">
        <v>68</v>
      </c>
      <c r="D20" s="40" t="s">
        <v>58</v>
      </c>
      <c r="E20" s="41">
        <v>8</v>
      </c>
      <c r="F20" s="42">
        <v>441560</v>
      </c>
      <c r="G20" s="42">
        <f t="shared" si="0"/>
        <v>55195</v>
      </c>
      <c r="H20" s="73"/>
      <c r="I20" s="74"/>
      <c r="J20" s="74"/>
      <c r="K20" s="74"/>
      <c r="L20" s="74"/>
      <c r="M20" s="74"/>
      <c r="N20" s="74"/>
      <c r="O20" s="75"/>
      <c r="P20" s="75"/>
      <c r="Q20" s="75"/>
      <c r="R20" s="75"/>
      <c r="S20" s="75"/>
      <c r="T20" s="75"/>
      <c r="U20" s="75"/>
      <c r="V20" s="75"/>
      <c r="W20" s="75"/>
      <c r="X20" s="75">
        <v>55195</v>
      </c>
      <c r="Y20" s="78">
        <v>55194</v>
      </c>
      <c r="Z20" s="75"/>
      <c r="AA20" s="75"/>
      <c r="AB20" s="76"/>
      <c r="AC20" s="75"/>
      <c r="AD20" s="37"/>
    </row>
    <row r="21" spans="1:30" customFormat="1" ht="21.75" customHeight="1" x14ac:dyDescent="0.25">
      <c r="A21" s="38">
        <v>8</v>
      </c>
      <c r="B21" s="39" t="s">
        <v>69</v>
      </c>
      <c r="C21" s="39" t="s">
        <v>70</v>
      </c>
      <c r="D21" s="40" t="s">
        <v>58</v>
      </c>
      <c r="E21" s="41">
        <v>1</v>
      </c>
      <c r="F21" s="42">
        <v>50540</v>
      </c>
      <c r="G21" s="42">
        <f t="shared" si="0"/>
        <v>50540</v>
      </c>
      <c r="H21" s="73"/>
      <c r="I21" s="74"/>
      <c r="J21" s="74"/>
      <c r="K21" s="74"/>
      <c r="L21" s="74"/>
      <c r="M21" s="74"/>
      <c r="N21" s="74"/>
      <c r="O21" s="75"/>
      <c r="P21" s="75"/>
      <c r="Q21" s="75"/>
      <c r="R21" s="75"/>
      <c r="S21" s="75"/>
      <c r="T21" s="75"/>
      <c r="U21" s="75"/>
      <c r="V21" s="75"/>
      <c r="W21" s="75"/>
      <c r="X21" s="75">
        <v>50540</v>
      </c>
      <c r="Y21" s="78">
        <v>50539</v>
      </c>
      <c r="Z21" s="75"/>
      <c r="AA21" s="75"/>
      <c r="AB21" s="76"/>
      <c r="AC21" s="75"/>
      <c r="AD21" s="37"/>
    </row>
    <row r="22" spans="1:30" customFormat="1" ht="21.75" customHeight="1" x14ac:dyDescent="0.25">
      <c r="A22" s="38">
        <v>9</v>
      </c>
      <c r="B22" s="39" t="s">
        <v>71</v>
      </c>
      <c r="C22" s="39" t="s">
        <v>72</v>
      </c>
      <c r="D22" s="40" t="s">
        <v>58</v>
      </c>
      <c r="E22" s="41">
        <v>1</v>
      </c>
      <c r="F22" s="42">
        <v>71820</v>
      </c>
      <c r="G22" s="42">
        <f t="shared" si="0"/>
        <v>71820</v>
      </c>
      <c r="H22" s="73"/>
      <c r="I22" s="74"/>
      <c r="J22" s="74"/>
      <c r="K22" s="74"/>
      <c r="L22" s="74"/>
      <c r="M22" s="74"/>
      <c r="N22" s="74"/>
      <c r="O22" s="75"/>
      <c r="P22" s="75"/>
      <c r="Q22" s="75"/>
      <c r="R22" s="75"/>
      <c r="S22" s="75"/>
      <c r="T22" s="75"/>
      <c r="U22" s="75"/>
      <c r="V22" s="75"/>
      <c r="W22" s="75"/>
      <c r="X22" s="75">
        <v>71820</v>
      </c>
      <c r="Y22" s="78">
        <v>71819</v>
      </c>
      <c r="Z22" s="75"/>
      <c r="AA22" s="75"/>
      <c r="AB22" s="76"/>
      <c r="AC22" s="75"/>
      <c r="AD22" s="37"/>
    </row>
    <row r="23" spans="1:30" customFormat="1" ht="21.75" customHeight="1" x14ac:dyDescent="0.25">
      <c r="A23" s="38">
        <v>10</v>
      </c>
      <c r="B23" s="39" t="s">
        <v>73</v>
      </c>
      <c r="C23" s="39" t="s">
        <v>74</v>
      </c>
      <c r="D23" s="40" t="s">
        <v>58</v>
      </c>
      <c r="E23" s="41">
        <v>1</v>
      </c>
      <c r="F23" s="42">
        <v>50540</v>
      </c>
      <c r="G23" s="42">
        <f t="shared" si="0"/>
        <v>50540</v>
      </c>
      <c r="H23" s="73"/>
      <c r="I23" s="74"/>
      <c r="J23" s="74"/>
      <c r="K23" s="74"/>
      <c r="L23" s="74"/>
      <c r="M23" s="74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>
        <v>50540</v>
      </c>
      <c r="Y23" s="78">
        <v>50539</v>
      </c>
      <c r="Z23" s="75"/>
      <c r="AA23" s="75"/>
      <c r="AB23" s="76"/>
      <c r="AC23" s="75"/>
      <c r="AD23" s="37"/>
    </row>
    <row r="24" spans="1:30" customFormat="1" ht="21.75" customHeight="1" x14ac:dyDescent="0.25">
      <c r="A24" s="38">
        <v>11</v>
      </c>
      <c r="B24" s="39" t="s">
        <v>75</v>
      </c>
      <c r="C24" s="39" t="s">
        <v>76</v>
      </c>
      <c r="D24" s="40" t="s">
        <v>58</v>
      </c>
      <c r="E24" s="41">
        <v>1</v>
      </c>
      <c r="F24" s="42">
        <v>50540</v>
      </c>
      <c r="G24" s="42">
        <f t="shared" si="0"/>
        <v>50540</v>
      </c>
      <c r="H24" s="73"/>
      <c r="I24" s="74"/>
      <c r="J24" s="74"/>
      <c r="K24" s="74"/>
      <c r="L24" s="74"/>
      <c r="M24" s="74"/>
      <c r="N24" s="74"/>
      <c r="O24" s="75"/>
      <c r="P24" s="75"/>
      <c r="Q24" s="75"/>
      <c r="R24" s="75"/>
      <c r="S24" s="75"/>
      <c r="T24" s="75"/>
      <c r="U24" s="75"/>
      <c r="V24" s="75"/>
      <c r="W24" s="75"/>
      <c r="X24" s="75">
        <v>50540</v>
      </c>
      <c r="Y24" s="78">
        <v>50539</v>
      </c>
      <c r="Z24" s="75"/>
      <c r="AA24" s="75"/>
      <c r="AB24" s="76"/>
      <c r="AC24" s="75"/>
      <c r="AD24" s="37"/>
    </row>
    <row r="25" spans="1:30" customFormat="1" ht="21.75" customHeight="1" x14ac:dyDescent="0.25">
      <c r="A25" s="38">
        <v>12</v>
      </c>
      <c r="B25" s="39" t="s">
        <v>77</v>
      </c>
      <c r="C25" s="39" t="s">
        <v>78</v>
      </c>
      <c r="D25" s="40" t="s">
        <v>58</v>
      </c>
      <c r="E25" s="41">
        <v>1</v>
      </c>
      <c r="F25" s="42">
        <v>71820</v>
      </c>
      <c r="G25" s="42">
        <f t="shared" si="0"/>
        <v>71820</v>
      </c>
      <c r="H25" s="73"/>
      <c r="I25" s="74"/>
      <c r="J25" s="74"/>
      <c r="K25" s="74"/>
      <c r="L25" s="74"/>
      <c r="M25" s="74"/>
      <c r="N25" s="74"/>
      <c r="O25" s="75"/>
      <c r="P25" s="75"/>
      <c r="Q25" s="75"/>
      <c r="R25" s="75"/>
      <c r="S25" s="75"/>
      <c r="T25" s="75"/>
      <c r="U25" s="75"/>
      <c r="V25" s="75"/>
      <c r="W25" s="75"/>
      <c r="X25" s="75">
        <v>71820</v>
      </c>
      <c r="Y25" s="78">
        <v>71919</v>
      </c>
      <c r="Z25" s="75"/>
      <c r="AA25" s="75"/>
      <c r="AB25" s="76"/>
      <c r="AC25" s="75"/>
      <c r="AD25" s="37"/>
    </row>
    <row r="26" spans="1:30" customFormat="1" ht="21.75" customHeight="1" x14ac:dyDescent="0.25">
      <c r="A26" s="38">
        <v>13</v>
      </c>
      <c r="B26" s="39" t="s">
        <v>79</v>
      </c>
      <c r="C26" s="39" t="s">
        <v>80</v>
      </c>
      <c r="D26" s="40" t="s">
        <v>58</v>
      </c>
      <c r="E26" s="41">
        <v>1</v>
      </c>
      <c r="F26" s="42">
        <v>71820</v>
      </c>
      <c r="G26" s="42">
        <f t="shared" si="0"/>
        <v>71820</v>
      </c>
      <c r="H26" s="73"/>
      <c r="I26" s="74"/>
      <c r="J26" s="74"/>
      <c r="K26" s="74"/>
      <c r="L26" s="74"/>
      <c r="M26" s="74"/>
      <c r="N26" s="74"/>
      <c r="O26" s="75"/>
      <c r="P26" s="75"/>
      <c r="Q26" s="75"/>
      <c r="R26" s="75"/>
      <c r="S26" s="75"/>
      <c r="T26" s="75"/>
      <c r="U26" s="75"/>
      <c r="V26" s="75"/>
      <c r="W26" s="75"/>
      <c r="X26" s="75">
        <v>71820</v>
      </c>
      <c r="Y26" s="78">
        <v>71819</v>
      </c>
      <c r="Z26" s="75"/>
      <c r="AA26" s="75"/>
      <c r="AB26" s="76"/>
      <c r="AC26" s="75"/>
      <c r="AD26" s="37"/>
    </row>
    <row r="27" spans="1:30" customFormat="1" ht="21.75" customHeight="1" x14ac:dyDescent="0.25">
      <c r="A27" s="38">
        <v>14</v>
      </c>
      <c r="B27" s="39" t="s">
        <v>81</v>
      </c>
      <c r="C27" s="39" t="s">
        <v>82</v>
      </c>
      <c r="D27" s="40" t="s">
        <v>58</v>
      </c>
      <c r="E27" s="41">
        <v>1</v>
      </c>
      <c r="F27" s="42">
        <v>71820</v>
      </c>
      <c r="G27" s="42">
        <f t="shared" si="0"/>
        <v>71820</v>
      </c>
      <c r="H27" s="73"/>
      <c r="I27" s="74"/>
      <c r="J27" s="74"/>
      <c r="K27" s="74"/>
      <c r="L27" s="74"/>
      <c r="M27" s="74"/>
      <c r="N27" s="74"/>
      <c r="O27" s="75"/>
      <c r="P27" s="75"/>
      <c r="Q27" s="75"/>
      <c r="R27" s="75"/>
      <c r="S27" s="75"/>
      <c r="T27" s="75"/>
      <c r="U27" s="75"/>
      <c r="V27" s="75"/>
      <c r="W27" s="75"/>
      <c r="X27" s="75">
        <v>71820</v>
      </c>
      <c r="Y27" s="78">
        <v>71819</v>
      </c>
      <c r="Z27" s="75"/>
      <c r="AA27" s="75"/>
      <c r="AB27" s="76"/>
      <c r="AC27" s="75"/>
      <c r="AD27" s="37"/>
    </row>
    <row r="28" spans="1:30" customFormat="1" ht="21.75" customHeight="1" x14ac:dyDescent="0.25">
      <c r="A28" s="38">
        <v>15</v>
      </c>
      <c r="B28" s="39" t="s">
        <v>83</v>
      </c>
      <c r="C28" s="39" t="s">
        <v>84</v>
      </c>
      <c r="D28" s="40" t="s">
        <v>58</v>
      </c>
      <c r="E28" s="41">
        <v>1</v>
      </c>
      <c r="F28" s="42">
        <v>71820</v>
      </c>
      <c r="G28" s="42">
        <f t="shared" si="0"/>
        <v>71820</v>
      </c>
      <c r="H28" s="73"/>
      <c r="I28" s="74"/>
      <c r="J28" s="74"/>
      <c r="K28" s="74"/>
      <c r="L28" s="74"/>
      <c r="M28" s="74"/>
      <c r="N28" s="74"/>
      <c r="O28" s="75"/>
      <c r="P28" s="75"/>
      <c r="Q28" s="75"/>
      <c r="R28" s="75"/>
      <c r="S28" s="75"/>
      <c r="T28" s="75"/>
      <c r="U28" s="75"/>
      <c r="V28" s="75"/>
      <c r="W28" s="75"/>
      <c r="X28" s="75">
        <v>71820</v>
      </c>
      <c r="Y28" s="78">
        <v>71819</v>
      </c>
      <c r="Z28" s="75"/>
      <c r="AA28" s="75"/>
      <c r="AB28" s="76"/>
      <c r="AC28" s="75"/>
      <c r="AD28" s="37"/>
    </row>
    <row r="29" spans="1:30" customFormat="1" ht="21.75" customHeight="1" x14ac:dyDescent="0.25">
      <c r="A29" s="38">
        <v>16</v>
      </c>
      <c r="B29" s="39" t="s">
        <v>85</v>
      </c>
      <c r="C29" s="39" t="s">
        <v>86</v>
      </c>
      <c r="D29" s="40" t="s">
        <v>58</v>
      </c>
      <c r="E29" s="41">
        <v>1</v>
      </c>
      <c r="F29" s="42">
        <v>71820</v>
      </c>
      <c r="G29" s="42">
        <f t="shared" si="0"/>
        <v>71820</v>
      </c>
      <c r="H29" s="73"/>
      <c r="I29" s="74"/>
      <c r="J29" s="74"/>
      <c r="K29" s="74"/>
      <c r="L29" s="74"/>
      <c r="M29" s="74"/>
      <c r="N29" s="74"/>
      <c r="O29" s="75"/>
      <c r="P29" s="75"/>
      <c r="Q29" s="75"/>
      <c r="R29" s="75"/>
      <c r="S29" s="75"/>
      <c r="T29" s="75"/>
      <c r="U29" s="75"/>
      <c r="V29" s="75"/>
      <c r="W29" s="75"/>
      <c r="X29" s="75">
        <v>71820</v>
      </c>
      <c r="Y29" s="78">
        <v>71819</v>
      </c>
      <c r="Z29" s="75"/>
      <c r="AA29" s="75"/>
      <c r="AB29" s="76"/>
      <c r="AC29" s="75"/>
      <c r="AD29" s="37"/>
    </row>
    <row r="30" spans="1:30" customFormat="1" ht="21.75" customHeight="1" x14ac:dyDescent="0.25">
      <c r="A30" s="38">
        <v>17</v>
      </c>
      <c r="B30" s="39" t="s">
        <v>87</v>
      </c>
      <c r="C30" s="39" t="s">
        <v>88</v>
      </c>
      <c r="D30" s="40" t="s">
        <v>58</v>
      </c>
      <c r="E30" s="41">
        <v>1</v>
      </c>
      <c r="F30" s="42">
        <v>71820</v>
      </c>
      <c r="G30" s="42">
        <f t="shared" si="0"/>
        <v>71820</v>
      </c>
      <c r="H30" s="73"/>
      <c r="I30" s="74"/>
      <c r="J30" s="74"/>
      <c r="K30" s="74"/>
      <c r="L30" s="74"/>
      <c r="M30" s="74"/>
      <c r="N30" s="74"/>
      <c r="O30" s="75"/>
      <c r="P30" s="75"/>
      <c r="Q30" s="75"/>
      <c r="R30" s="75"/>
      <c r="S30" s="75"/>
      <c r="T30" s="75"/>
      <c r="U30" s="75"/>
      <c r="V30" s="75"/>
      <c r="W30" s="75"/>
      <c r="X30" s="75">
        <v>71820</v>
      </c>
      <c r="Y30" s="78">
        <v>71819</v>
      </c>
      <c r="Z30" s="75"/>
      <c r="AA30" s="75"/>
      <c r="AB30" s="76"/>
      <c r="AC30" s="75"/>
      <c r="AD30" s="37"/>
    </row>
    <row r="31" spans="1:30" customFormat="1" ht="21.75" customHeight="1" x14ac:dyDescent="0.25">
      <c r="A31" s="38">
        <v>18</v>
      </c>
      <c r="B31" s="39" t="s">
        <v>89</v>
      </c>
      <c r="C31" s="39" t="s">
        <v>90</v>
      </c>
      <c r="D31" s="40" t="s">
        <v>58</v>
      </c>
      <c r="E31" s="41">
        <v>1</v>
      </c>
      <c r="F31" s="42">
        <v>50540</v>
      </c>
      <c r="G31" s="42">
        <f t="shared" si="0"/>
        <v>50540</v>
      </c>
      <c r="H31" s="73"/>
      <c r="I31" s="74"/>
      <c r="J31" s="74"/>
      <c r="K31" s="74"/>
      <c r="L31" s="74"/>
      <c r="M31" s="74"/>
      <c r="N31" s="74"/>
      <c r="O31" s="75"/>
      <c r="P31" s="75"/>
      <c r="Q31" s="75"/>
      <c r="R31" s="75"/>
      <c r="S31" s="75"/>
      <c r="T31" s="75"/>
      <c r="U31" s="75"/>
      <c r="V31" s="75"/>
      <c r="W31" s="75"/>
      <c r="X31" s="75">
        <v>50540</v>
      </c>
      <c r="Y31" s="78">
        <v>50539</v>
      </c>
      <c r="Z31" s="75"/>
      <c r="AA31" s="75"/>
      <c r="AB31" s="76"/>
      <c r="AC31" s="75"/>
      <c r="AD31" s="37"/>
    </row>
    <row r="32" spans="1:30" customFormat="1" ht="21.75" customHeight="1" x14ac:dyDescent="0.25">
      <c r="A32" s="38">
        <v>19</v>
      </c>
      <c r="B32" s="39" t="s">
        <v>91</v>
      </c>
      <c r="C32" s="39" t="s">
        <v>92</v>
      </c>
      <c r="D32" s="40" t="s">
        <v>58</v>
      </c>
      <c r="E32" s="41">
        <v>4</v>
      </c>
      <c r="F32" s="42">
        <v>210140</v>
      </c>
      <c r="G32" s="42">
        <f t="shared" si="0"/>
        <v>52535</v>
      </c>
      <c r="H32" s="73"/>
      <c r="I32" s="74"/>
      <c r="J32" s="74"/>
      <c r="K32" s="74"/>
      <c r="L32" s="74"/>
      <c r="M32" s="74"/>
      <c r="N32" s="74"/>
      <c r="O32" s="75"/>
      <c r="P32" s="75"/>
      <c r="Q32" s="75"/>
      <c r="R32" s="75"/>
      <c r="S32" s="75"/>
      <c r="T32" s="75"/>
      <c r="U32" s="75"/>
      <c r="V32" s="75"/>
      <c r="W32" s="75"/>
      <c r="X32" s="75">
        <v>52535</v>
      </c>
      <c r="Y32" s="78">
        <v>52534</v>
      </c>
      <c r="Z32" s="75"/>
      <c r="AA32" s="75"/>
      <c r="AB32" s="76"/>
      <c r="AC32" s="75"/>
      <c r="AD32" s="37"/>
    </row>
    <row r="33" spans="1:30" customFormat="1" ht="21.75" customHeight="1" x14ac:dyDescent="0.25">
      <c r="A33" s="38">
        <v>20</v>
      </c>
      <c r="B33" s="39" t="s">
        <v>93</v>
      </c>
      <c r="C33" s="39" t="s">
        <v>94</v>
      </c>
      <c r="D33" s="40" t="s">
        <v>95</v>
      </c>
      <c r="E33" s="41">
        <v>5</v>
      </c>
      <c r="F33" s="42">
        <v>114675</v>
      </c>
      <c r="G33" s="42">
        <f t="shared" si="0"/>
        <v>22935</v>
      </c>
      <c r="H33" s="73"/>
      <c r="I33" s="74"/>
      <c r="J33" s="74"/>
      <c r="K33" s="74"/>
      <c r="L33" s="74">
        <v>22933</v>
      </c>
      <c r="M33" s="77">
        <v>22930</v>
      </c>
      <c r="N33" s="74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5"/>
      <c r="AD33" s="37"/>
    </row>
    <row r="34" spans="1:30" customFormat="1" ht="27" customHeight="1" x14ac:dyDescent="0.25">
      <c r="A34" s="38">
        <v>21</v>
      </c>
      <c r="B34" s="39" t="s">
        <v>96</v>
      </c>
      <c r="C34" s="39" t="s">
        <v>97</v>
      </c>
      <c r="D34" s="40" t="s">
        <v>98</v>
      </c>
      <c r="E34" s="41">
        <v>60</v>
      </c>
      <c r="F34" s="42">
        <v>949440</v>
      </c>
      <c r="G34" s="42">
        <f t="shared" si="0"/>
        <v>15824</v>
      </c>
      <c r="H34" s="78">
        <v>13700</v>
      </c>
      <c r="I34" s="74"/>
      <c r="J34" s="74"/>
      <c r="K34" s="74"/>
      <c r="L34" s="74"/>
      <c r="M34" s="74"/>
      <c r="N34" s="74"/>
      <c r="O34" s="75"/>
      <c r="P34" s="75"/>
      <c r="Q34" s="75">
        <v>15350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75"/>
      <c r="AD34" s="37"/>
    </row>
    <row r="35" spans="1:30" customFormat="1" ht="21.75" customHeight="1" x14ac:dyDescent="0.25">
      <c r="A35" s="38">
        <v>22</v>
      </c>
      <c r="B35" s="39" t="s">
        <v>99</v>
      </c>
      <c r="C35" s="39" t="s">
        <v>100</v>
      </c>
      <c r="D35" s="40" t="s">
        <v>58</v>
      </c>
      <c r="E35" s="41">
        <v>1</v>
      </c>
      <c r="F35" s="42">
        <v>83485</v>
      </c>
      <c r="G35" s="42">
        <f t="shared" si="0"/>
        <v>83485</v>
      </c>
      <c r="H35" s="73"/>
      <c r="I35" s="74"/>
      <c r="J35" s="74"/>
      <c r="K35" s="74"/>
      <c r="L35" s="74">
        <v>80100</v>
      </c>
      <c r="M35" s="77">
        <v>75960</v>
      </c>
      <c r="N35" s="74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5"/>
      <c r="AD35" s="37"/>
    </row>
    <row r="36" spans="1:30" customFormat="1" ht="21.75" customHeight="1" x14ac:dyDescent="0.25">
      <c r="A36" s="38">
        <v>23</v>
      </c>
      <c r="B36" s="39" t="s">
        <v>101</v>
      </c>
      <c r="C36" s="39" t="s">
        <v>101</v>
      </c>
      <c r="D36" s="40" t="s">
        <v>58</v>
      </c>
      <c r="E36" s="41">
        <v>2</v>
      </c>
      <c r="F36" s="42">
        <v>238410</v>
      </c>
      <c r="G36" s="42">
        <f t="shared" si="0"/>
        <v>119205</v>
      </c>
      <c r="H36" s="73"/>
      <c r="I36" s="74"/>
      <c r="J36" s="74"/>
      <c r="K36" s="74"/>
      <c r="L36" s="74">
        <v>119203</v>
      </c>
      <c r="M36" s="77">
        <v>119200</v>
      </c>
      <c r="N36" s="74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5"/>
      <c r="AD36" s="37"/>
    </row>
    <row r="37" spans="1:30" customFormat="1" ht="32.25" customHeight="1" x14ac:dyDescent="0.25">
      <c r="A37" s="38">
        <v>40</v>
      </c>
      <c r="B37" s="39" t="s">
        <v>102</v>
      </c>
      <c r="C37" s="39" t="s">
        <v>102</v>
      </c>
      <c r="D37" s="40" t="s">
        <v>95</v>
      </c>
      <c r="E37" s="41">
        <v>5</v>
      </c>
      <c r="F37" s="42">
        <v>1922635</v>
      </c>
      <c r="G37" s="42">
        <f t="shared" si="0"/>
        <v>384527</v>
      </c>
      <c r="H37" s="73"/>
      <c r="I37" s="74"/>
      <c r="J37" s="74"/>
      <c r="K37" s="74"/>
      <c r="L37" s="74"/>
      <c r="M37" s="74">
        <v>384527</v>
      </c>
      <c r="N37" s="74"/>
      <c r="O37" s="75"/>
      <c r="P37" s="78">
        <v>384526</v>
      </c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5"/>
      <c r="AD37" s="37"/>
    </row>
    <row r="38" spans="1:30" customFormat="1" ht="30.75" customHeight="1" x14ac:dyDescent="0.25">
      <c r="A38" s="38">
        <v>41</v>
      </c>
      <c r="B38" s="39" t="s">
        <v>103</v>
      </c>
      <c r="C38" s="39" t="s">
        <v>103</v>
      </c>
      <c r="D38" s="40" t="s">
        <v>95</v>
      </c>
      <c r="E38" s="41">
        <v>1</v>
      </c>
      <c r="F38" s="42">
        <v>450435</v>
      </c>
      <c r="G38" s="42">
        <f t="shared" si="0"/>
        <v>450435</v>
      </c>
      <c r="H38" s="73"/>
      <c r="I38" s="74"/>
      <c r="J38" s="74"/>
      <c r="K38" s="74"/>
      <c r="L38" s="74"/>
      <c r="M38" s="74">
        <v>450435</v>
      </c>
      <c r="N38" s="74"/>
      <c r="O38" s="75"/>
      <c r="P38" s="78">
        <v>450434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75"/>
      <c r="AD38" s="37"/>
    </row>
    <row r="39" spans="1:30" customFormat="1" ht="21.75" customHeight="1" x14ac:dyDescent="0.25">
      <c r="A39" s="38">
        <v>42</v>
      </c>
      <c r="B39" s="39" t="s">
        <v>104</v>
      </c>
      <c r="C39" s="39" t="s">
        <v>104</v>
      </c>
      <c r="D39" s="40" t="s">
        <v>95</v>
      </c>
      <c r="E39" s="41">
        <v>3</v>
      </c>
      <c r="F39" s="42">
        <v>186156</v>
      </c>
      <c r="G39" s="42">
        <f t="shared" si="0"/>
        <v>62052</v>
      </c>
      <c r="H39" s="73"/>
      <c r="I39" s="74"/>
      <c r="J39" s="74"/>
      <c r="K39" s="74"/>
      <c r="L39" s="74"/>
      <c r="M39" s="74">
        <v>62052</v>
      </c>
      <c r="N39" s="74"/>
      <c r="O39" s="75"/>
      <c r="P39" s="78">
        <v>62051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5"/>
      <c r="AD39" s="37"/>
    </row>
    <row r="40" spans="1:30" customFormat="1" ht="21.75" customHeight="1" x14ac:dyDescent="0.25">
      <c r="A40" s="38">
        <v>43</v>
      </c>
      <c r="B40" s="39" t="s">
        <v>105</v>
      </c>
      <c r="C40" s="39" t="s">
        <v>106</v>
      </c>
      <c r="D40" s="40" t="s">
        <v>58</v>
      </c>
      <c r="E40" s="41">
        <v>3</v>
      </c>
      <c r="F40" s="42">
        <v>709479</v>
      </c>
      <c r="G40" s="42">
        <f t="shared" si="0"/>
        <v>236493</v>
      </c>
      <c r="H40" s="73"/>
      <c r="I40" s="74"/>
      <c r="J40" s="74"/>
      <c r="K40" s="74"/>
      <c r="L40" s="74">
        <v>230100</v>
      </c>
      <c r="M40" s="77">
        <v>223500</v>
      </c>
      <c r="N40" s="74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5"/>
      <c r="AD40" s="37"/>
    </row>
    <row r="41" spans="1:30" customFormat="1" ht="21.75" customHeight="1" x14ac:dyDescent="0.25">
      <c r="A41" s="38">
        <v>44</v>
      </c>
      <c r="B41" s="39" t="s">
        <v>107</v>
      </c>
      <c r="C41" s="39" t="s">
        <v>108</v>
      </c>
      <c r="D41" s="40" t="s">
        <v>58</v>
      </c>
      <c r="E41" s="41">
        <v>5</v>
      </c>
      <c r="F41" s="42">
        <v>367000</v>
      </c>
      <c r="G41" s="42">
        <f t="shared" si="0"/>
        <v>73400</v>
      </c>
      <c r="H41" s="73"/>
      <c r="I41" s="74"/>
      <c r="J41" s="74"/>
      <c r="K41" s="74"/>
      <c r="L41" s="75">
        <v>70200</v>
      </c>
      <c r="M41" s="77">
        <v>67000</v>
      </c>
      <c r="N41" s="74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5"/>
      <c r="AD41" s="37"/>
    </row>
    <row r="42" spans="1:30" customFormat="1" ht="21.75" customHeight="1" x14ac:dyDescent="0.25">
      <c r="A42" s="38">
        <v>45</v>
      </c>
      <c r="B42" s="39" t="s">
        <v>109</v>
      </c>
      <c r="C42" s="39" t="s">
        <v>110</v>
      </c>
      <c r="D42" s="40" t="s">
        <v>58</v>
      </c>
      <c r="E42" s="41">
        <v>3</v>
      </c>
      <c r="F42" s="42">
        <v>1019820</v>
      </c>
      <c r="G42" s="42">
        <f t="shared" si="0"/>
        <v>339940</v>
      </c>
      <c r="H42" s="73"/>
      <c r="I42" s="74"/>
      <c r="J42" s="74"/>
      <c r="K42" s="74"/>
      <c r="L42" s="74">
        <v>337200</v>
      </c>
      <c r="M42" s="77">
        <v>334110</v>
      </c>
      <c r="N42" s="74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5"/>
      <c r="AD42" s="37"/>
    </row>
    <row r="43" spans="1:30" customFormat="1" ht="21.75" customHeight="1" x14ac:dyDescent="0.25">
      <c r="A43" s="38">
        <v>46</v>
      </c>
      <c r="B43" s="39" t="s">
        <v>111</v>
      </c>
      <c r="C43" s="39" t="s">
        <v>112</v>
      </c>
      <c r="D43" s="40" t="s">
        <v>58</v>
      </c>
      <c r="E43" s="41">
        <v>2</v>
      </c>
      <c r="F43" s="42">
        <v>394118</v>
      </c>
      <c r="G43" s="42">
        <f t="shared" si="0"/>
        <v>197059</v>
      </c>
      <c r="H43" s="73"/>
      <c r="I43" s="74"/>
      <c r="J43" s="74"/>
      <c r="K43" s="74"/>
      <c r="L43" s="74">
        <v>190200</v>
      </c>
      <c r="M43" s="77">
        <v>184900</v>
      </c>
      <c r="N43" s="74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5"/>
      <c r="AD43" s="37"/>
    </row>
    <row r="44" spans="1:30" customFormat="1" ht="21.75" customHeight="1" x14ac:dyDescent="0.25">
      <c r="A44" s="38">
        <v>47</v>
      </c>
      <c r="B44" s="39" t="s">
        <v>113</v>
      </c>
      <c r="C44" s="39" t="s">
        <v>114</v>
      </c>
      <c r="D44" s="40" t="s">
        <v>58</v>
      </c>
      <c r="E44" s="41">
        <v>1</v>
      </c>
      <c r="F44" s="42">
        <v>52030</v>
      </c>
      <c r="G44" s="42">
        <f t="shared" si="0"/>
        <v>52030</v>
      </c>
      <c r="H44" s="73"/>
      <c r="I44" s="74"/>
      <c r="J44" s="74"/>
      <c r="K44" s="74"/>
      <c r="L44" s="74"/>
      <c r="M44" s="74"/>
      <c r="N44" s="74"/>
      <c r="O44" s="75"/>
      <c r="P44" s="75"/>
      <c r="Q44" s="75"/>
      <c r="R44" s="75"/>
      <c r="S44" s="75"/>
      <c r="T44" s="75"/>
      <c r="U44" s="75"/>
      <c r="V44" s="75">
        <v>52030</v>
      </c>
      <c r="W44" s="78">
        <v>52029</v>
      </c>
      <c r="X44" s="75"/>
      <c r="Y44" s="75"/>
      <c r="Z44" s="75"/>
      <c r="AA44" s="75"/>
      <c r="AB44" s="76"/>
      <c r="AC44" s="75"/>
      <c r="AD44" s="37"/>
    </row>
    <row r="45" spans="1:30" customFormat="1" ht="21.75" customHeight="1" x14ac:dyDescent="0.25">
      <c r="A45" s="38">
        <v>48</v>
      </c>
      <c r="B45" s="39" t="s">
        <v>115</v>
      </c>
      <c r="C45" s="39" t="s">
        <v>116</v>
      </c>
      <c r="D45" s="40" t="s">
        <v>98</v>
      </c>
      <c r="E45" s="41">
        <v>15</v>
      </c>
      <c r="F45" s="42">
        <v>156420</v>
      </c>
      <c r="G45" s="42">
        <f t="shared" si="0"/>
        <v>10428</v>
      </c>
      <c r="H45" s="77">
        <v>9000</v>
      </c>
      <c r="I45" s="74"/>
      <c r="J45" s="74"/>
      <c r="K45" s="74"/>
      <c r="L45" s="74"/>
      <c r="M45" s="74"/>
      <c r="N45" s="74"/>
      <c r="O45" s="75"/>
      <c r="P45" s="75"/>
      <c r="Q45" s="75">
        <v>10115</v>
      </c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75"/>
      <c r="AD45" s="37"/>
    </row>
    <row r="46" spans="1:30" customFormat="1" ht="21.75" customHeight="1" x14ac:dyDescent="0.25">
      <c r="A46" s="38">
        <v>49</v>
      </c>
      <c r="B46" s="39" t="s">
        <v>117</v>
      </c>
      <c r="C46" s="39" t="s">
        <v>117</v>
      </c>
      <c r="D46" s="40" t="s">
        <v>95</v>
      </c>
      <c r="E46" s="41">
        <v>1</v>
      </c>
      <c r="F46" s="42">
        <v>1056608</v>
      </c>
      <c r="G46" s="42">
        <f t="shared" si="0"/>
        <v>1056608</v>
      </c>
      <c r="H46" s="73"/>
      <c r="I46" s="74"/>
      <c r="J46" s="74"/>
      <c r="K46" s="74"/>
      <c r="L46" s="74"/>
      <c r="M46" s="74"/>
      <c r="N46" s="74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8">
        <v>1056578</v>
      </c>
      <c r="AA46" s="75">
        <v>1056608</v>
      </c>
      <c r="AB46" s="76"/>
      <c r="AC46" s="75"/>
      <c r="AD46" s="37"/>
    </row>
    <row r="47" spans="1:30" customFormat="1" ht="35.25" customHeight="1" x14ac:dyDescent="0.25">
      <c r="A47" s="38">
        <v>51</v>
      </c>
      <c r="B47" s="39" t="s">
        <v>118</v>
      </c>
      <c r="C47" s="39" t="s">
        <v>119</v>
      </c>
      <c r="D47" s="40" t="s">
        <v>95</v>
      </c>
      <c r="E47" s="41">
        <v>5</v>
      </c>
      <c r="F47" s="42">
        <v>515210</v>
      </c>
      <c r="G47" s="42">
        <f t="shared" si="0"/>
        <v>103042</v>
      </c>
      <c r="H47" s="73"/>
      <c r="I47" s="74"/>
      <c r="J47" s="74"/>
      <c r="K47" s="74"/>
      <c r="L47" s="77">
        <v>78800</v>
      </c>
      <c r="M47" s="74">
        <v>79800</v>
      </c>
      <c r="N47" s="74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5"/>
      <c r="AD47" s="37"/>
    </row>
    <row r="48" spans="1:30" customFormat="1" ht="29.25" customHeight="1" x14ac:dyDescent="0.25">
      <c r="A48" s="38">
        <v>52</v>
      </c>
      <c r="B48" s="39" t="s">
        <v>120</v>
      </c>
      <c r="C48" s="39" t="s">
        <v>119</v>
      </c>
      <c r="D48" s="40" t="s">
        <v>95</v>
      </c>
      <c r="E48" s="41">
        <v>1</v>
      </c>
      <c r="F48" s="42">
        <v>40571</v>
      </c>
      <c r="G48" s="42">
        <f t="shared" si="0"/>
        <v>40571</v>
      </c>
      <c r="H48" s="73"/>
      <c r="I48" s="74"/>
      <c r="J48" s="74"/>
      <c r="K48" s="74"/>
      <c r="L48" s="77">
        <v>37900</v>
      </c>
      <c r="M48" s="74">
        <v>38100</v>
      </c>
      <c r="N48" s="74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5"/>
      <c r="AD48" s="37"/>
    </row>
    <row r="49" spans="1:30" customFormat="1" ht="27.75" customHeight="1" x14ac:dyDescent="0.25">
      <c r="A49" s="38">
        <v>53</v>
      </c>
      <c r="B49" s="39" t="s">
        <v>121</v>
      </c>
      <c r="C49" s="39" t="s">
        <v>119</v>
      </c>
      <c r="D49" s="40" t="s">
        <v>95</v>
      </c>
      <c r="E49" s="41">
        <v>2</v>
      </c>
      <c r="F49" s="42">
        <v>422066</v>
      </c>
      <c r="G49" s="42">
        <f t="shared" si="0"/>
        <v>211033</v>
      </c>
      <c r="H49" s="73"/>
      <c r="I49" s="74"/>
      <c r="J49" s="74"/>
      <c r="K49" s="74"/>
      <c r="L49" s="77">
        <v>177520</v>
      </c>
      <c r="M49" s="74">
        <v>180000</v>
      </c>
      <c r="N49" s="74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5"/>
      <c r="AD49" s="37"/>
    </row>
    <row r="50" spans="1:30" customFormat="1" ht="32.25" customHeight="1" x14ac:dyDescent="0.25">
      <c r="A50" s="38">
        <v>54</v>
      </c>
      <c r="B50" s="39" t="s">
        <v>122</v>
      </c>
      <c r="C50" s="39" t="s">
        <v>119</v>
      </c>
      <c r="D50" s="40" t="s">
        <v>95</v>
      </c>
      <c r="E50" s="41">
        <v>2</v>
      </c>
      <c r="F50" s="42">
        <v>219320</v>
      </c>
      <c r="G50" s="42">
        <f t="shared" si="0"/>
        <v>109660</v>
      </c>
      <c r="H50" s="73"/>
      <c r="I50" s="74"/>
      <c r="J50" s="74"/>
      <c r="K50" s="74"/>
      <c r="L50" s="78">
        <v>90310</v>
      </c>
      <c r="M50" s="74">
        <v>95200</v>
      </c>
      <c r="N50" s="74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5"/>
      <c r="AD50" s="37"/>
    </row>
    <row r="51" spans="1:30" customFormat="1" ht="21.75" customHeight="1" x14ac:dyDescent="0.25">
      <c r="A51" s="38">
        <v>55</v>
      </c>
      <c r="B51" s="39" t="s">
        <v>123</v>
      </c>
      <c r="C51" s="39" t="s">
        <v>124</v>
      </c>
      <c r="D51" s="40" t="s">
        <v>95</v>
      </c>
      <c r="E51" s="41">
        <v>3</v>
      </c>
      <c r="F51" s="42">
        <v>1065120</v>
      </c>
      <c r="G51" s="42">
        <f t="shared" si="0"/>
        <v>355040</v>
      </c>
      <c r="H51" s="73"/>
      <c r="I51" s="74"/>
      <c r="J51" s="74"/>
      <c r="K51" s="74"/>
      <c r="L51" s="77">
        <v>271500</v>
      </c>
      <c r="M51" s="74">
        <v>290000</v>
      </c>
      <c r="N51" s="74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5"/>
      <c r="AD51" s="37"/>
    </row>
    <row r="52" spans="1:30" customFormat="1" ht="21.75" customHeight="1" x14ac:dyDescent="0.25">
      <c r="A52" s="38">
        <v>56</v>
      </c>
      <c r="B52" s="39" t="s">
        <v>125</v>
      </c>
      <c r="C52" s="39" t="s">
        <v>126</v>
      </c>
      <c r="D52" s="40" t="s">
        <v>98</v>
      </c>
      <c r="E52" s="41">
        <v>8</v>
      </c>
      <c r="F52" s="41">
        <v>288000</v>
      </c>
      <c r="G52" s="42">
        <f t="shared" si="0"/>
        <v>36000</v>
      </c>
      <c r="H52" s="73"/>
      <c r="I52" s="74"/>
      <c r="J52" s="74"/>
      <c r="K52" s="74"/>
      <c r="L52" s="74">
        <v>35995</v>
      </c>
      <c r="M52" s="77">
        <v>35990</v>
      </c>
      <c r="N52" s="74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5"/>
      <c r="AD52" s="37"/>
    </row>
    <row r="53" spans="1:30" customFormat="1" ht="21.75" customHeight="1" x14ac:dyDescent="0.25">
      <c r="A53" s="38">
        <v>57</v>
      </c>
      <c r="B53" s="39" t="s">
        <v>127</v>
      </c>
      <c r="C53" s="39" t="s">
        <v>128</v>
      </c>
      <c r="D53" s="40" t="s">
        <v>58</v>
      </c>
      <c r="E53" s="41">
        <v>3</v>
      </c>
      <c r="F53" s="42">
        <v>370500</v>
      </c>
      <c r="G53" s="42">
        <f t="shared" si="0"/>
        <v>123500</v>
      </c>
      <c r="H53" s="73"/>
      <c r="I53" s="74"/>
      <c r="J53" s="74"/>
      <c r="K53" s="74"/>
      <c r="L53" s="74">
        <v>123455</v>
      </c>
      <c r="M53" s="77">
        <v>123450</v>
      </c>
      <c r="N53" s="74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5"/>
      <c r="AD53" s="37"/>
    </row>
    <row r="54" spans="1:30" customFormat="1" ht="21.75" customHeight="1" x14ac:dyDescent="0.25">
      <c r="A54" s="38">
        <v>58</v>
      </c>
      <c r="B54" s="39" t="s">
        <v>129</v>
      </c>
      <c r="C54" s="39" t="s">
        <v>130</v>
      </c>
      <c r="D54" s="40" t="s">
        <v>58</v>
      </c>
      <c r="E54" s="41">
        <v>10</v>
      </c>
      <c r="F54" s="42">
        <v>260000</v>
      </c>
      <c r="G54" s="42">
        <f t="shared" si="0"/>
        <v>26000</v>
      </c>
      <c r="H54" s="73"/>
      <c r="I54" s="74"/>
      <c r="J54" s="74"/>
      <c r="K54" s="74"/>
      <c r="L54" s="74">
        <v>25995</v>
      </c>
      <c r="M54" s="77">
        <v>25990</v>
      </c>
      <c r="N54" s="74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5"/>
      <c r="AD54" s="37"/>
    </row>
    <row r="55" spans="1:30" customFormat="1" ht="21.75" customHeight="1" x14ac:dyDescent="0.25">
      <c r="A55" s="38">
        <v>59</v>
      </c>
      <c r="B55" s="39" t="s">
        <v>131</v>
      </c>
      <c r="C55" s="39" t="s">
        <v>132</v>
      </c>
      <c r="D55" s="40" t="s">
        <v>58</v>
      </c>
      <c r="E55" s="41">
        <v>8</v>
      </c>
      <c r="F55" s="42">
        <v>572000</v>
      </c>
      <c r="G55" s="42">
        <f t="shared" si="0"/>
        <v>71500</v>
      </c>
      <c r="H55" s="73"/>
      <c r="I55" s="74"/>
      <c r="J55" s="74"/>
      <c r="K55" s="74"/>
      <c r="L55" s="74"/>
      <c r="M55" s="74">
        <v>71500</v>
      </c>
      <c r="N55" s="74"/>
      <c r="O55" s="75"/>
      <c r="P55" s="78">
        <v>71495</v>
      </c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5"/>
      <c r="AD55" s="37"/>
    </row>
    <row r="56" spans="1:30" customFormat="1" ht="21.75" customHeight="1" x14ac:dyDescent="0.25">
      <c r="A56" s="38">
        <v>60</v>
      </c>
      <c r="B56" s="39" t="s">
        <v>133</v>
      </c>
      <c r="C56" s="39" t="s">
        <v>134</v>
      </c>
      <c r="D56" s="40" t="s">
        <v>58</v>
      </c>
      <c r="E56" s="41">
        <v>50</v>
      </c>
      <c r="F56" s="42">
        <v>3575000</v>
      </c>
      <c r="G56" s="42">
        <f t="shared" si="0"/>
        <v>71500</v>
      </c>
      <c r="H56" s="73"/>
      <c r="I56" s="74"/>
      <c r="J56" s="74"/>
      <c r="K56" s="74"/>
      <c r="L56" s="74"/>
      <c r="M56" s="74">
        <v>71500</v>
      </c>
      <c r="N56" s="74"/>
      <c r="O56" s="75"/>
      <c r="P56" s="78">
        <v>71495</v>
      </c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5"/>
      <c r="AD56" s="37"/>
    </row>
    <row r="57" spans="1:30" customFormat="1" ht="21.75" customHeight="1" x14ac:dyDescent="0.25">
      <c r="A57" s="38">
        <v>61</v>
      </c>
      <c r="B57" s="39" t="s">
        <v>135</v>
      </c>
      <c r="C57" s="39" t="s">
        <v>136</v>
      </c>
      <c r="D57" s="40" t="s">
        <v>58</v>
      </c>
      <c r="E57" s="41">
        <v>8</v>
      </c>
      <c r="F57" s="42">
        <v>792000</v>
      </c>
      <c r="G57" s="42">
        <f t="shared" si="0"/>
        <v>99000</v>
      </c>
      <c r="H57" s="73"/>
      <c r="I57" s="74"/>
      <c r="J57" s="74"/>
      <c r="K57" s="74"/>
      <c r="L57" s="74"/>
      <c r="M57" s="74">
        <v>99000</v>
      </c>
      <c r="N57" s="74"/>
      <c r="O57" s="75"/>
      <c r="P57" s="78">
        <v>98995</v>
      </c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75"/>
      <c r="AD57" s="37"/>
    </row>
    <row r="58" spans="1:30" customFormat="1" ht="21.75" customHeight="1" x14ac:dyDescent="0.25">
      <c r="A58" s="38">
        <v>62</v>
      </c>
      <c r="B58" s="39" t="s">
        <v>137</v>
      </c>
      <c r="C58" s="39" t="s">
        <v>136</v>
      </c>
      <c r="D58" s="40" t="s">
        <v>58</v>
      </c>
      <c r="E58" s="41">
        <v>7</v>
      </c>
      <c r="F58" s="42">
        <v>500500</v>
      </c>
      <c r="G58" s="42">
        <f t="shared" si="0"/>
        <v>71500</v>
      </c>
      <c r="H58" s="73"/>
      <c r="I58" s="74"/>
      <c r="J58" s="74"/>
      <c r="K58" s="74"/>
      <c r="L58" s="74"/>
      <c r="M58" s="74">
        <v>71500</v>
      </c>
      <c r="N58" s="74"/>
      <c r="O58" s="75"/>
      <c r="P58" s="78">
        <v>71495</v>
      </c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5"/>
      <c r="AD58" s="37"/>
    </row>
    <row r="59" spans="1:30" customFormat="1" ht="21.75" customHeight="1" x14ac:dyDescent="0.25">
      <c r="A59" s="38">
        <v>63</v>
      </c>
      <c r="B59" s="39" t="s">
        <v>138</v>
      </c>
      <c r="C59" s="39" t="s">
        <v>136</v>
      </c>
      <c r="D59" s="40" t="s">
        <v>58</v>
      </c>
      <c r="E59" s="41">
        <v>35</v>
      </c>
      <c r="F59" s="42">
        <v>2502500</v>
      </c>
      <c r="G59" s="42">
        <f t="shared" si="0"/>
        <v>71500</v>
      </c>
      <c r="H59" s="73"/>
      <c r="I59" s="74"/>
      <c r="J59" s="74"/>
      <c r="K59" s="74"/>
      <c r="L59" s="74"/>
      <c r="M59" s="74">
        <v>71500</v>
      </c>
      <c r="N59" s="74"/>
      <c r="O59" s="75"/>
      <c r="P59" s="78">
        <v>71495</v>
      </c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5"/>
      <c r="AD59" s="37"/>
    </row>
    <row r="60" spans="1:30" customFormat="1" ht="21.75" customHeight="1" x14ac:dyDescent="0.25">
      <c r="A60" s="38">
        <v>64</v>
      </c>
      <c r="B60" s="39" t="s">
        <v>139</v>
      </c>
      <c r="C60" s="39" t="s">
        <v>134</v>
      </c>
      <c r="D60" s="40" t="s">
        <v>58</v>
      </c>
      <c r="E60" s="41">
        <v>2</v>
      </c>
      <c r="F60" s="42">
        <v>153000</v>
      </c>
      <c r="G60" s="42">
        <f t="shared" si="0"/>
        <v>76500</v>
      </c>
      <c r="H60" s="73"/>
      <c r="I60" s="74"/>
      <c r="J60" s="74"/>
      <c r="K60" s="74"/>
      <c r="L60" s="74"/>
      <c r="M60" s="74">
        <v>76500</v>
      </c>
      <c r="N60" s="74"/>
      <c r="O60" s="75"/>
      <c r="P60" s="78">
        <v>76495</v>
      </c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75"/>
      <c r="AD60" s="37"/>
    </row>
    <row r="61" spans="1:30" customFormat="1" ht="21.75" customHeight="1" x14ac:dyDescent="0.25">
      <c r="A61" s="38">
        <v>65</v>
      </c>
      <c r="B61" s="39" t="s">
        <v>140</v>
      </c>
      <c r="C61" s="39" t="s">
        <v>134</v>
      </c>
      <c r="D61" s="40" t="s">
        <v>58</v>
      </c>
      <c r="E61" s="41">
        <v>2</v>
      </c>
      <c r="F61" s="42">
        <v>153000</v>
      </c>
      <c r="G61" s="42">
        <f t="shared" si="0"/>
        <v>76500</v>
      </c>
      <c r="H61" s="73"/>
      <c r="I61" s="74"/>
      <c r="J61" s="74"/>
      <c r="K61" s="74"/>
      <c r="L61" s="74"/>
      <c r="M61" s="74">
        <v>76500</v>
      </c>
      <c r="N61" s="74"/>
      <c r="O61" s="75"/>
      <c r="P61" s="78">
        <v>76495</v>
      </c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5"/>
      <c r="AD61" s="37"/>
    </row>
    <row r="62" spans="1:30" customFormat="1" ht="21.75" customHeight="1" x14ac:dyDescent="0.25">
      <c r="A62" s="38">
        <v>66</v>
      </c>
      <c r="B62" s="39" t="s">
        <v>141</v>
      </c>
      <c r="C62" s="39" t="s">
        <v>142</v>
      </c>
      <c r="D62" s="40" t="s">
        <v>95</v>
      </c>
      <c r="E62" s="41">
        <v>25</v>
      </c>
      <c r="F62" s="41">
        <v>731000</v>
      </c>
      <c r="G62" s="42">
        <f t="shared" si="0"/>
        <v>29240</v>
      </c>
      <c r="H62" s="73"/>
      <c r="I62" s="74"/>
      <c r="J62" s="74"/>
      <c r="K62" s="74"/>
      <c r="L62" s="77">
        <v>28900</v>
      </c>
      <c r="M62" s="74">
        <v>29200</v>
      </c>
      <c r="N62" s="74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75"/>
      <c r="AD62" s="37"/>
    </row>
    <row r="63" spans="1:30" customFormat="1" ht="21.75" customHeight="1" x14ac:dyDescent="0.25">
      <c r="A63" s="38">
        <v>67</v>
      </c>
      <c r="B63" s="39" t="s">
        <v>143</v>
      </c>
      <c r="C63" s="39" t="s">
        <v>143</v>
      </c>
      <c r="D63" s="40" t="s">
        <v>144</v>
      </c>
      <c r="E63" s="41">
        <v>1</v>
      </c>
      <c r="F63" s="42">
        <v>26846</v>
      </c>
      <c r="G63" s="42">
        <f t="shared" si="0"/>
        <v>26846</v>
      </c>
      <c r="H63" s="73"/>
      <c r="I63" s="74">
        <v>26795</v>
      </c>
      <c r="J63" s="74"/>
      <c r="K63" s="74"/>
      <c r="L63" s="74">
        <v>25000</v>
      </c>
      <c r="M63" s="77">
        <v>21500</v>
      </c>
      <c r="N63" s="74"/>
      <c r="O63" s="75"/>
      <c r="P63" s="75"/>
      <c r="Q63" s="75"/>
      <c r="R63" s="75">
        <v>24080</v>
      </c>
      <c r="S63" s="75"/>
      <c r="T63" s="75">
        <v>26400</v>
      </c>
      <c r="U63" s="75">
        <v>26800</v>
      </c>
      <c r="V63" s="75"/>
      <c r="W63" s="75"/>
      <c r="X63" s="75"/>
      <c r="Y63" s="75"/>
      <c r="Z63" s="75"/>
      <c r="AA63" s="75"/>
      <c r="AB63" s="76"/>
      <c r="AC63" s="75"/>
      <c r="AD63" s="37"/>
    </row>
    <row r="64" spans="1:30" customFormat="1" ht="21.75" customHeight="1" x14ac:dyDescent="0.25">
      <c r="A64" s="38">
        <v>68</v>
      </c>
      <c r="B64" s="39" t="s">
        <v>145</v>
      </c>
      <c r="C64" s="39" t="s">
        <v>145</v>
      </c>
      <c r="D64" s="40" t="s">
        <v>144</v>
      </c>
      <c r="E64" s="41">
        <v>6</v>
      </c>
      <c r="F64" s="42">
        <v>166680</v>
      </c>
      <c r="G64" s="42">
        <f t="shared" si="0"/>
        <v>27780</v>
      </c>
      <c r="H64" s="73"/>
      <c r="I64" s="74"/>
      <c r="J64" s="74"/>
      <c r="K64" s="74"/>
      <c r="L64" s="74">
        <v>25000</v>
      </c>
      <c r="M64" s="77">
        <v>21500</v>
      </c>
      <c r="N64" s="74"/>
      <c r="O64" s="75"/>
      <c r="P64" s="75"/>
      <c r="Q64" s="75"/>
      <c r="R64" s="75">
        <v>26105</v>
      </c>
      <c r="S64" s="75"/>
      <c r="T64" s="75">
        <v>27200</v>
      </c>
      <c r="U64" s="75">
        <v>27750</v>
      </c>
      <c r="V64" s="75"/>
      <c r="W64" s="75"/>
      <c r="X64" s="75"/>
      <c r="Y64" s="75"/>
      <c r="Z64" s="75"/>
      <c r="AA64" s="75"/>
      <c r="AB64" s="76"/>
      <c r="AC64" s="75"/>
      <c r="AD64" s="37"/>
    </row>
    <row r="65" spans="1:30" customFormat="1" ht="21.75" customHeight="1" x14ac:dyDescent="0.25">
      <c r="A65" s="38">
        <v>69</v>
      </c>
      <c r="B65" s="39" t="s">
        <v>146</v>
      </c>
      <c r="C65" s="39" t="s">
        <v>147</v>
      </c>
      <c r="D65" s="40" t="s">
        <v>148</v>
      </c>
      <c r="E65" s="41">
        <v>1</v>
      </c>
      <c r="F65" s="42">
        <v>2000</v>
      </c>
      <c r="G65" s="42">
        <f t="shared" si="0"/>
        <v>2000</v>
      </c>
      <c r="H65" s="73"/>
      <c r="I65" s="74"/>
      <c r="J65" s="74"/>
      <c r="K65" s="74"/>
      <c r="L65" s="74">
        <v>1998</v>
      </c>
      <c r="M65" s="77">
        <v>1995</v>
      </c>
      <c r="N65" s="74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5"/>
      <c r="AD65" s="37"/>
    </row>
    <row r="66" spans="1:30" customFormat="1" ht="21.75" customHeight="1" x14ac:dyDescent="0.25">
      <c r="A66" s="38">
        <v>71</v>
      </c>
      <c r="B66" s="39" t="s">
        <v>149</v>
      </c>
      <c r="C66" s="39" t="s">
        <v>150</v>
      </c>
      <c r="D66" s="40" t="s">
        <v>58</v>
      </c>
      <c r="E66" s="41">
        <v>2</v>
      </c>
      <c r="F66" s="42">
        <v>257904</v>
      </c>
      <c r="G66" s="42">
        <f t="shared" si="0"/>
        <v>128952</v>
      </c>
      <c r="H66" s="73"/>
      <c r="I66" s="74"/>
      <c r="J66" s="74"/>
      <c r="K66" s="74"/>
      <c r="L66" s="74">
        <v>128950</v>
      </c>
      <c r="M66" s="77">
        <v>128945</v>
      </c>
      <c r="N66" s="74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5"/>
      <c r="AD66" s="37"/>
    </row>
    <row r="67" spans="1:30" customFormat="1" ht="21.75" customHeight="1" x14ac:dyDescent="0.25">
      <c r="A67" s="38">
        <v>72</v>
      </c>
      <c r="B67" s="39" t="s">
        <v>151</v>
      </c>
      <c r="C67" s="39" t="s">
        <v>152</v>
      </c>
      <c r="D67" s="40" t="s">
        <v>58</v>
      </c>
      <c r="E67" s="41">
        <v>3</v>
      </c>
      <c r="F67" s="42">
        <v>302580</v>
      </c>
      <c r="G67" s="42">
        <f t="shared" si="0"/>
        <v>100860</v>
      </c>
      <c r="H67" s="73"/>
      <c r="I67" s="74"/>
      <c r="J67" s="74"/>
      <c r="K67" s="74"/>
      <c r="L67" s="74">
        <v>100855</v>
      </c>
      <c r="M67" s="77">
        <v>100850</v>
      </c>
      <c r="N67" s="74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5"/>
      <c r="AD67" s="37"/>
    </row>
    <row r="68" spans="1:30" customFormat="1" ht="21.75" customHeight="1" x14ac:dyDescent="0.25">
      <c r="A68" s="38">
        <v>73</v>
      </c>
      <c r="B68" s="39" t="s">
        <v>153</v>
      </c>
      <c r="C68" s="39" t="s">
        <v>154</v>
      </c>
      <c r="D68" s="40" t="s">
        <v>95</v>
      </c>
      <c r="E68" s="41">
        <v>5</v>
      </c>
      <c r="F68" s="42">
        <v>731109</v>
      </c>
      <c r="G68" s="42">
        <f t="shared" si="0"/>
        <v>146221.79999999999</v>
      </c>
      <c r="H68" s="73"/>
      <c r="I68" s="74"/>
      <c r="J68" s="74"/>
      <c r="K68" s="74"/>
      <c r="L68" s="74"/>
      <c r="M68" s="74"/>
      <c r="N68" s="74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8">
        <v>146192</v>
      </c>
      <c r="AA68" s="75">
        <v>146222</v>
      </c>
      <c r="AB68" s="76"/>
      <c r="AC68" s="75"/>
      <c r="AD68" s="37"/>
    </row>
    <row r="69" spans="1:30" customFormat="1" ht="21.75" customHeight="1" x14ac:dyDescent="0.25">
      <c r="A69" s="38">
        <v>74</v>
      </c>
      <c r="B69" s="39" t="s">
        <v>155</v>
      </c>
      <c r="C69" s="39" t="s">
        <v>156</v>
      </c>
      <c r="D69" s="40" t="s">
        <v>95</v>
      </c>
      <c r="E69" s="41">
        <v>4</v>
      </c>
      <c r="F69" s="42">
        <v>593164</v>
      </c>
      <c r="G69" s="42">
        <f t="shared" si="0"/>
        <v>148291</v>
      </c>
      <c r="H69" s="73"/>
      <c r="I69" s="74"/>
      <c r="J69" s="74"/>
      <c r="K69" s="74"/>
      <c r="L69" s="74"/>
      <c r="M69" s="74"/>
      <c r="N69" s="74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8">
        <v>148261</v>
      </c>
      <c r="AA69" s="75">
        <v>148291</v>
      </c>
      <c r="AB69" s="76"/>
      <c r="AC69" s="75"/>
      <c r="AD69" s="37"/>
    </row>
    <row r="70" spans="1:30" customFormat="1" ht="21.75" customHeight="1" x14ac:dyDescent="0.25">
      <c r="A70" s="38">
        <v>77</v>
      </c>
      <c r="B70" s="39" t="s">
        <v>157</v>
      </c>
      <c r="C70" s="39" t="s">
        <v>158</v>
      </c>
      <c r="D70" s="40" t="s">
        <v>144</v>
      </c>
      <c r="E70" s="41">
        <v>1</v>
      </c>
      <c r="F70" s="42">
        <v>24840</v>
      </c>
      <c r="G70" s="42">
        <f t="shared" si="0"/>
        <v>24840</v>
      </c>
      <c r="H70" s="73"/>
      <c r="I70" s="74">
        <v>18600</v>
      </c>
      <c r="J70" s="74"/>
      <c r="K70" s="74"/>
      <c r="L70" s="74">
        <v>23100</v>
      </c>
      <c r="M70" s="79">
        <v>19800</v>
      </c>
      <c r="N70" s="74"/>
      <c r="O70" s="75"/>
      <c r="P70" s="75"/>
      <c r="Q70" s="75"/>
      <c r="R70" s="78">
        <v>17990</v>
      </c>
      <c r="S70" s="75"/>
      <c r="T70" s="75">
        <v>21500</v>
      </c>
      <c r="U70" s="75">
        <v>24800</v>
      </c>
      <c r="V70" s="75"/>
      <c r="W70" s="75"/>
      <c r="X70" s="75"/>
      <c r="Y70" s="75"/>
      <c r="Z70" s="75"/>
      <c r="AA70" s="75"/>
      <c r="AB70" s="76"/>
      <c r="AC70" s="75"/>
      <c r="AD70" s="37"/>
    </row>
    <row r="71" spans="1:30" customFormat="1" ht="18.75" customHeight="1" x14ac:dyDescent="0.25">
      <c r="A71" s="38">
        <v>78</v>
      </c>
      <c r="B71" s="39" t="s">
        <v>159</v>
      </c>
      <c r="C71" s="39" t="s">
        <v>159</v>
      </c>
      <c r="D71" s="40" t="s">
        <v>144</v>
      </c>
      <c r="E71" s="41">
        <v>1</v>
      </c>
      <c r="F71" s="42">
        <v>25840</v>
      </c>
      <c r="G71" s="42">
        <f t="shared" si="0"/>
        <v>25840</v>
      </c>
      <c r="H71" s="73"/>
      <c r="I71" s="74"/>
      <c r="J71" s="74"/>
      <c r="K71" s="74"/>
      <c r="L71" s="74">
        <v>23100</v>
      </c>
      <c r="M71" s="77">
        <v>19800</v>
      </c>
      <c r="N71" s="74"/>
      <c r="O71" s="75"/>
      <c r="P71" s="75"/>
      <c r="Q71" s="75"/>
      <c r="R71" s="75">
        <v>20800</v>
      </c>
      <c r="S71" s="75"/>
      <c r="T71" s="75">
        <v>25800</v>
      </c>
      <c r="U71" s="75">
        <v>25820</v>
      </c>
      <c r="V71" s="75"/>
      <c r="W71" s="75"/>
      <c r="X71" s="75"/>
      <c r="Y71" s="75"/>
      <c r="Z71" s="75"/>
      <c r="AA71" s="75"/>
      <c r="AB71" s="76"/>
      <c r="AC71" s="75"/>
      <c r="AD71" s="37"/>
    </row>
    <row r="72" spans="1:30" customFormat="1" ht="21.75" customHeight="1" x14ac:dyDescent="0.25">
      <c r="A72" s="38">
        <v>79</v>
      </c>
      <c r="B72" s="39" t="s">
        <v>160</v>
      </c>
      <c r="C72" s="39" t="s">
        <v>161</v>
      </c>
      <c r="D72" s="40" t="s">
        <v>58</v>
      </c>
      <c r="E72" s="41">
        <v>2</v>
      </c>
      <c r="F72" s="42">
        <v>93070</v>
      </c>
      <c r="G72" s="42">
        <f t="shared" si="0"/>
        <v>46535</v>
      </c>
      <c r="H72" s="77">
        <v>42300</v>
      </c>
      <c r="I72" s="74"/>
      <c r="J72" s="74"/>
      <c r="K72" s="74"/>
      <c r="L72" s="74"/>
      <c r="M72" s="74">
        <v>46530</v>
      </c>
      <c r="N72" s="74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75"/>
      <c r="AD72" s="37"/>
    </row>
    <row r="73" spans="1:30" customFormat="1" ht="21.75" customHeight="1" x14ac:dyDescent="0.25">
      <c r="A73" s="38">
        <v>80</v>
      </c>
      <c r="B73" s="39" t="s">
        <v>162</v>
      </c>
      <c r="C73" s="39" t="s">
        <v>163</v>
      </c>
      <c r="D73" s="40" t="s">
        <v>58</v>
      </c>
      <c r="E73" s="41">
        <v>2</v>
      </c>
      <c r="F73" s="42">
        <v>93070</v>
      </c>
      <c r="G73" s="42">
        <f t="shared" si="0"/>
        <v>46535</v>
      </c>
      <c r="H73" s="77">
        <v>42300</v>
      </c>
      <c r="I73" s="74"/>
      <c r="J73" s="74"/>
      <c r="K73" s="74"/>
      <c r="L73" s="74"/>
      <c r="M73" s="74">
        <v>46530</v>
      </c>
      <c r="N73" s="74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75"/>
      <c r="AD73" s="37"/>
    </row>
    <row r="74" spans="1:30" customFormat="1" ht="21.75" customHeight="1" x14ac:dyDescent="0.25">
      <c r="A74" s="38">
        <v>81</v>
      </c>
      <c r="B74" s="39" t="s">
        <v>164</v>
      </c>
      <c r="C74" s="39" t="s">
        <v>165</v>
      </c>
      <c r="D74" s="40" t="s">
        <v>58</v>
      </c>
      <c r="E74" s="41">
        <v>1</v>
      </c>
      <c r="F74" s="42">
        <v>264230</v>
      </c>
      <c r="G74" s="42">
        <f t="shared" si="0"/>
        <v>264230</v>
      </c>
      <c r="H74" s="73"/>
      <c r="I74" s="74"/>
      <c r="J74" s="74"/>
      <c r="K74" s="74"/>
      <c r="L74" s="74"/>
      <c r="M74" s="74"/>
      <c r="N74" s="74"/>
      <c r="O74" s="75"/>
      <c r="P74" s="75"/>
      <c r="Q74" s="75"/>
      <c r="R74" s="75"/>
      <c r="S74" s="75"/>
      <c r="T74" s="75"/>
      <c r="U74" s="75"/>
      <c r="V74" s="75">
        <v>319900</v>
      </c>
      <c r="W74" s="78">
        <v>319525</v>
      </c>
      <c r="X74" s="75"/>
      <c r="Y74" s="75"/>
      <c r="Z74" s="75"/>
      <c r="AA74" s="75"/>
      <c r="AB74" s="76"/>
      <c r="AC74" s="75"/>
      <c r="AD74" s="37"/>
    </row>
    <row r="75" spans="1:30" customFormat="1" ht="21.75" customHeight="1" x14ac:dyDescent="0.25">
      <c r="A75" s="38">
        <v>82</v>
      </c>
      <c r="B75" s="39" t="s">
        <v>166</v>
      </c>
      <c r="C75" s="39" t="s">
        <v>167</v>
      </c>
      <c r="D75" s="40" t="s">
        <v>58</v>
      </c>
      <c r="E75" s="41">
        <v>1</v>
      </c>
      <c r="F75" s="42">
        <v>630975</v>
      </c>
      <c r="G75" s="42">
        <f t="shared" si="0"/>
        <v>630975</v>
      </c>
      <c r="H75" s="73"/>
      <c r="I75" s="74"/>
      <c r="J75" s="74"/>
      <c r="K75" s="74"/>
      <c r="L75" s="74"/>
      <c r="M75" s="74"/>
      <c r="N75" s="74"/>
      <c r="O75" s="75"/>
      <c r="P75" s="75"/>
      <c r="Q75" s="75"/>
      <c r="R75" s="75"/>
      <c r="S75" s="75"/>
      <c r="T75" s="75"/>
      <c r="U75" s="75"/>
      <c r="V75" s="75">
        <v>657500</v>
      </c>
      <c r="W75" s="78">
        <v>657052</v>
      </c>
      <c r="X75" s="75"/>
      <c r="Y75" s="75"/>
      <c r="Z75" s="75"/>
      <c r="AA75" s="75"/>
      <c r="AB75" s="76"/>
      <c r="AC75" s="75"/>
      <c r="AD75" s="37"/>
    </row>
    <row r="76" spans="1:30" customFormat="1" ht="21.75" customHeight="1" x14ac:dyDescent="0.25">
      <c r="A76" s="38">
        <v>84</v>
      </c>
      <c r="B76" s="39" t="s">
        <v>168</v>
      </c>
      <c r="C76" s="39" t="s">
        <v>169</v>
      </c>
      <c r="D76" s="40" t="s">
        <v>58</v>
      </c>
      <c r="E76" s="41">
        <v>3</v>
      </c>
      <c r="F76" s="42">
        <v>108840</v>
      </c>
      <c r="G76" s="42">
        <f t="shared" si="0"/>
        <v>36280</v>
      </c>
      <c r="H76" s="73"/>
      <c r="I76" s="74"/>
      <c r="J76" s="74"/>
      <c r="K76" s="74"/>
      <c r="L76" s="74">
        <v>36200</v>
      </c>
      <c r="M76" s="77">
        <v>32900</v>
      </c>
      <c r="N76" s="74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  <c r="AC76" s="75"/>
      <c r="AD76" s="37"/>
    </row>
    <row r="77" spans="1:30" customFormat="1" ht="21.75" customHeight="1" x14ac:dyDescent="0.25">
      <c r="A77" s="38">
        <v>85</v>
      </c>
      <c r="B77" s="39" t="s">
        <v>170</v>
      </c>
      <c r="C77" s="39" t="s">
        <v>171</v>
      </c>
      <c r="D77" s="40" t="s">
        <v>58</v>
      </c>
      <c r="E77" s="41">
        <v>8</v>
      </c>
      <c r="F77" s="42">
        <v>438080</v>
      </c>
      <c r="G77" s="42">
        <f t="shared" si="0"/>
        <v>54760</v>
      </c>
      <c r="H77" s="73"/>
      <c r="I77" s="74"/>
      <c r="J77" s="74"/>
      <c r="K77" s="74"/>
      <c r="L77" s="74">
        <v>52100</v>
      </c>
      <c r="M77" s="77">
        <v>49920</v>
      </c>
      <c r="N77" s="74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75"/>
      <c r="AD77" s="37"/>
    </row>
    <row r="78" spans="1:30" customFormat="1" ht="21.75" customHeight="1" x14ac:dyDescent="0.25">
      <c r="A78" s="38">
        <v>86</v>
      </c>
      <c r="B78" s="39" t="s">
        <v>172</v>
      </c>
      <c r="C78" s="39" t="s">
        <v>173</v>
      </c>
      <c r="D78" s="40" t="s">
        <v>58</v>
      </c>
      <c r="E78" s="41">
        <v>1</v>
      </c>
      <c r="F78" s="42">
        <v>233275</v>
      </c>
      <c r="G78" s="42">
        <f t="shared" si="0"/>
        <v>233275</v>
      </c>
      <c r="H78" s="73"/>
      <c r="I78" s="74"/>
      <c r="J78" s="74"/>
      <c r="K78" s="74"/>
      <c r="L78" s="74"/>
      <c r="M78" s="74"/>
      <c r="N78" s="74"/>
      <c r="O78" s="75"/>
      <c r="P78" s="75"/>
      <c r="Q78" s="75"/>
      <c r="R78" s="75"/>
      <c r="S78" s="75"/>
      <c r="T78" s="75"/>
      <c r="U78" s="75"/>
      <c r="V78" s="75">
        <v>282500</v>
      </c>
      <c r="W78" s="78">
        <v>282091</v>
      </c>
      <c r="X78" s="75"/>
      <c r="Y78" s="75"/>
      <c r="Z78" s="75"/>
      <c r="AA78" s="75"/>
      <c r="AB78" s="76"/>
      <c r="AC78" s="75"/>
      <c r="AD78" s="37"/>
    </row>
    <row r="79" spans="1:30" customFormat="1" ht="21.75" customHeight="1" x14ac:dyDescent="0.25">
      <c r="A79" s="38">
        <v>87</v>
      </c>
      <c r="B79" s="39" t="s">
        <v>174</v>
      </c>
      <c r="C79" s="39" t="s">
        <v>175</v>
      </c>
      <c r="D79" s="40" t="s">
        <v>98</v>
      </c>
      <c r="E79" s="41">
        <v>5</v>
      </c>
      <c r="F79" s="42">
        <v>21850</v>
      </c>
      <c r="G79" s="42">
        <f t="shared" si="0"/>
        <v>4370</v>
      </c>
      <c r="H79" s="73"/>
      <c r="I79" s="74"/>
      <c r="J79" s="74"/>
      <c r="K79" s="74"/>
      <c r="L79" s="74">
        <v>3610</v>
      </c>
      <c r="M79" s="77">
        <v>3520</v>
      </c>
      <c r="N79" s="74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75"/>
      <c r="AD79" s="37"/>
    </row>
    <row r="80" spans="1:30" customFormat="1" ht="21.75" customHeight="1" x14ac:dyDescent="0.25">
      <c r="A80" s="38">
        <v>89</v>
      </c>
      <c r="B80" s="39" t="s">
        <v>176</v>
      </c>
      <c r="C80" s="39" t="s">
        <v>177</v>
      </c>
      <c r="D80" s="40" t="s">
        <v>58</v>
      </c>
      <c r="E80" s="41">
        <v>1</v>
      </c>
      <c r="F80" s="42">
        <v>434140</v>
      </c>
      <c r="G80" s="42">
        <f t="shared" si="0"/>
        <v>434140</v>
      </c>
      <c r="H80" s="73"/>
      <c r="I80" s="74"/>
      <c r="J80" s="74"/>
      <c r="K80" s="74"/>
      <c r="L80" s="74"/>
      <c r="M80" s="74"/>
      <c r="N80" s="74"/>
      <c r="O80" s="75"/>
      <c r="P80" s="75"/>
      <c r="Q80" s="75"/>
      <c r="R80" s="75"/>
      <c r="S80" s="75"/>
      <c r="T80" s="75"/>
      <c r="U80" s="75"/>
      <c r="V80" s="75">
        <v>525400</v>
      </c>
      <c r="W80" s="78">
        <v>524989</v>
      </c>
      <c r="X80" s="75"/>
      <c r="Y80" s="75"/>
      <c r="Z80" s="75"/>
      <c r="AA80" s="75"/>
      <c r="AB80" s="76"/>
      <c r="AC80" s="75"/>
      <c r="AD80" s="37"/>
    </row>
    <row r="81" spans="1:30" customFormat="1" ht="21.75" customHeight="1" x14ac:dyDescent="0.25">
      <c r="A81" s="38">
        <v>91</v>
      </c>
      <c r="B81" s="39" t="s">
        <v>178</v>
      </c>
      <c r="C81" s="39" t="s">
        <v>179</v>
      </c>
      <c r="D81" s="40" t="s">
        <v>98</v>
      </c>
      <c r="E81" s="41">
        <v>43</v>
      </c>
      <c r="F81" s="42">
        <v>3097440</v>
      </c>
      <c r="G81" s="42">
        <f t="shared" si="0"/>
        <v>72033.488372093023</v>
      </c>
      <c r="H81" s="73"/>
      <c r="I81" s="74"/>
      <c r="J81" s="74"/>
      <c r="K81" s="74"/>
      <c r="L81" s="74"/>
      <c r="M81" s="74"/>
      <c r="N81" s="74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8">
        <v>72003</v>
      </c>
      <c r="AA81" s="75">
        <v>72033</v>
      </c>
      <c r="AB81" s="76"/>
      <c r="AC81" s="75"/>
      <c r="AD81" s="37"/>
    </row>
    <row r="82" spans="1:30" customFormat="1" ht="21.75" customHeight="1" x14ac:dyDescent="0.25">
      <c r="A82" s="38">
        <v>92</v>
      </c>
      <c r="B82" s="39" t="s">
        <v>180</v>
      </c>
      <c r="C82" s="39" t="s">
        <v>181</v>
      </c>
      <c r="D82" s="40" t="s">
        <v>98</v>
      </c>
      <c r="E82" s="41">
        <v>21</v>
      </c>
      <c r="F82" s="42">
        <v>1540440</v>
      </c>
      <c r="G82" s="42">
        <f t="shared" ref="G82:G145" si="1">F82/E82</f>
        <v>73354.28571428571</v>
      </c>
      <c r="H82" s="73"/>
      <c r="I82" s="74"/>
      <c r="J82" s="74"/>
      <c r="K82" s="74"/>
      <c r="L82" s="74"/>
      <c r="M82" s="74"/>
      <c r="N82" s="74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8">
        <v>73324</v>
      </c>
      <c r="AA82" s="75">
        <v>73354</v>
      </c>
      <c r="AB82" s="76"/>
      <c r="AC82" s="75"/>
      <c r="AD82" s="37"/>
    </row>
    <row r="83" spans="1:30" customFormat="1" ht="21.75" customHeight="1" x14ac:dyDescent="0.25">
      <c r="A83" s="38">
        <v>93</v>
      </c>
      <c r="B83" s="39" t="s">
        <v>182</v>
      </c>
      <c r="C83" s="39" t="s">
        <v>183</v>
      </c>
      <c r="D83" s="40" t="s">
        <v>98</v>
      </c>
      <c r="E83" s="41">
        <v>1</v>
      </c>
      <c r="F83" s="42">
        <v>55241</v>
      </c>
      <c r="G83" s="42">
        <f t="shared" si="1"/>
        <v>55241</v>
      </c>
      <c r="H83" s="73"/>
      <c r="I83" s="74"/>
      <c r="J83" s="74"/>
      <c r="K83" s="74"/>
      <c r="L83" s="74"/>
      <c r="M83" s="74"/>
      <c r="N83" s="74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8">
        <v>55211</v>
      </c>
      <c r="AA83" s="75">
        <v>55241</v>
      </c>
      <c r="AB83" s="76"/>
      <c r="AC83" s="75"/>
      <c r="AD83" s="37"/>
    </row>
    <row r="84" spans="1:30" customFormat="1" ht="21.75" customHeight="1" x14ac:dyDescent="0.25">
      <c r="A84" s="43">
        <v>101</v>
      </c>
      <c r="B84" s="44" t="s">
        <v>184</v>
      </c>
      <c r="C84" s="44" t="s">
        <v>185</v>
      </c>
      <c r="D84" s="45" t="s">
        <v>58</v>
      </c>
      <c r="E84" s="46">
        <v>1</v>
      </c>
      <c r="F84" s="47">
        <v>855221</v>
      </c>
      <c r="G84" s="42">
        <f t="shared" si="1"/>
        <v>855221</v>
      </c>
      <c r="H84" s="73"/>
      <c r="I84" s="74"/>
      <c r="J84" s="74"/>
      <c r="K84" s="74"/>
      <c r="L84" s="74"/>
      <c r="M84" s="74"/>
      <c r="N84" s="74"/>
      <c r="O84" s="75"/>
      <c r="P84" s="75"/>
      <c r="Q84" s="75"/>
      <c r="R84" s="75"/>
      <c r="S84" s="75"/>
      <c r="T84" s="75"/>
      <c r="U84" s="75"/>
      <c r="V84" s="75">
        <v>814900</v>
      </c>
      <c r="W84" s="78">
        <v>814496</v>
      </c>
      <c r="X84" s="75"/>
      <c r="Y84" s="75"/>
      <c r="Z84" s="75"/>
      <c r="AA84" s="75"/>
      <c r="AB84" s="76"/>
      <c r="AC84" s="75"/>
      <c r="AD84" s="37"/>
    </row>
    <row r="85" spans="1:30" customFormat="1" ht="21.75" customHeight="1" x14ac:dyDescent="0.25">
      <c r="A85" s="38">
        <v>102</v>
      </c>
      <c r="B85" s="39" t="s">
        <v>186</v>
      </c>
      <c r="C85" s="39" t="s">
        <v>187</v>
      </c>
      <c r="D85" s="40" t="s">
        <v>58</v>
      </c>
      <c r="E85" s="41">
        <v>1</v>
      </c>
      <c r="F85" s="42">
        <v>308220</v>
      </c>
      <c r="G85" s="42">
        <f t="shared" si="1"/>
        <v>308220</v>
      </c>
      <c r="H85" s="73"/>
      <c r="I85" s="74"/>
      <c r="J85" s="74"/>
      <c r="K85" s="74"/>
      <c r="L85" s="74"/>
      <c r="M85" s="74"/>
      <c r="N85" s="74"/>
      <c r="O85" s="75"/>
      <c r="P85" s="75"/>
      <c r="Q85" s="75"/>
      <c r="R85" s="75"/>
      <c r="S85" s="75"/>
      <c r="T85" s="75"/>
      <c r="U85" s="75"/>
      <c r="V85" s="75">
        <v>373200</v>
      </c>
      <c r="W85" s="78">
        <v>372722</v>
      </c>
      <c r="X85" s="75"/>
      <c r="Y85" s="75"/>
      <c r="Z85" s="75"/>
      <c r="AA85" s="75"/>
      <c r="AB85" s="76"/>
      <c r="AC85" s="75"/>
      <c r="AD85" s="37"/>
    </row>
    <row r="86" spans="1:30" customFormat="1" ht="21.75" customHeight="1" x14ac:dyDescent="0.25">
      <c r="A86" s="38">
        <v>103</v>
      </c>
      <c r="B86" s="39" t="s">
        <v>188</v>
      </c>
      <c r="C86" s="39" t="s">
        <v>189</v>
      </c>
      <c r="D86" s="40" t="s">
        <v>95</v>
      </c>
      <c r="E86" s="41">
        <v>2</v>
      </c>
      <c r="F86" s="42">
        <v>22772</v>
      </c>
      <c r="G86" s="42">
        <f t="shared" si="1"/>
        <v>11386</v>
      </c>
      <c r="H86" s="73"/>
      <c r="I86" s="74"/>
      <c r="J86" s="74"/>
      <c r="K86" s="74"/>
      <c r="L86" s="74"/>
      <c r="M86" s="74">
        <v>10000</v>
      </c>
      <c r="N86" s="74"/>
      <c r="O86" s="75"/>
      <c r="P86" s="78">
        <v>8376</v>
      </c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75">
        <v>11386</v>
      </c>
      <c r="AD86" s="37"/>
    </row>
    <row r="87" spans="1:30" customFormat="1" ht="21.75" customHeight="1" x14ac:dyDescent="0.25">
      <c r="A87" s="38">
        <v>104</v>
      </c>
      <c r="B87" s="39" t="s">
        <v>190</v>
      </c>
      <c r="C87" s="39" t="s">
        <v>191</v>
      </c>
      <c r="D87" s="40" t="s">
        <v>95</v>
      </c>
      <c r="E87" s="41">
        <v>5</v>
      </c>
      <c r="F87" s="42">
        <v>300970</v>
      </c>
      <c r="G87" s="42">
        <f t="shared" si="1"/>
        <v>60194</v>
      </c>
      <c r="H87" s="73"/>
      <c r="I87" s="74"/>
      <c r="J87" s="74"/>
      <c r="K87" s="74"/>
      <c r="L87" s="74"/>
      <c r="M87" s="74">
        <v>20000</v>
      </c>
      <c r="N87" s="74"/>
      <c r="O87" s="75"/>
      <c r="P87" s="78">
        <v>19797</v>
      </c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75">
        <v>60194</v>
      </c>
      <c r="AD87" s="37"/>
    </row>
    <row r="88" spans="1:30" customFormat="1" ht="21.75" customHeight="1" x14ac:dyDescent="0.25">
      <c r="A88" s="38">
        <v>112</v>
      </c>
      <c r="B88" s="39" t="s">
        <v>192</v>
      </c>
      <c r="C88" s="39" t="s">
        <v>193</v>
      </c>
      <c r="D88" s="40" t="s">
        <v>58</v>
      </c>
      <c r="E88" s="41">
        <v>10</v>
      </c>
      <c r="F88" s="42">
        <v>792710</v>
      </c>
      <c r="G88" s="42">
        <f t="shared" si="1"/>
        <v>79271</v>
      </c>
      <c r="H88" s="73"/>
      <c r="I88" s="74"/>
      <c r="J88" s="74"/>
      <c r="K88" s="74"/>
      <c r="L88" s="74">
        <v>79270</v>
      </c>
      <c r="M88" s="77">
        <v>79200</v>
      </c>
      <c r="N88" s="74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75"/>
      <c r="AD88" s="37"/>
    </row>
    <row r="89" spans="1:30" customFormat="1" ht="21.75" customHeight="1" x14ac:dyDescent="0.25">
      <c r="A89" s="43">
        <v>113</v>
      </c>
      <c r="B89" s="48" t="s">
        <v>194</v>
      </c>
      <c r="C89" s="48" t="s">
        <v>195</v>
      </c>
      <c r="D89" s="49" t="s">
        <v>196</v>
      </c>
      <c r="E89" s="50">
        <v>2</v>
      </c>
      <c r="F89" s="51">
        <v>24000</v>
      </c>
      <c r="G89" s="42">
        <f t="shared" si="1"/>
        <v>12000</v>
      </c>
      <c r="H89" s="73"/>
      <c r="I89" s="74"/>
      <c r="J89" s="74"/>
      <c r="K89" s="78">
        <v>10900</v>
      </c>
      <c r="L89" s="74"/>
      <c r="M89" s="74"/>
      <c r="N89" s="74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75"/>
      <c r="AD89" s="37"/>
    </row>
    <row r="90" spans="1:30" customFormat="1" ht="21.75" customHeight="1" x14ac:dyDescent="0.25">
      <c r="A90" s="38">
        <v>114</v>
      </c>
      <c r="B90" s="39" t="s">
        <v>197</v>
      </c>
      <c r="C90" s="39" t="s">
        <v>198</v>
      </c>
      <c r="D90" s="40" t="s">
        <v>98</v>
      </c>
      <c r="E90" s="41">
        <v>11</v>
      </c>
      <c r="F90" s="42">
        <v>121931</v>
      </c>
      <c r="G90" s="42">
        <f t="shared" si="1"/>
        <v>11084.636363636364</v>
      </c>
      <c r="H90" s="73"/>
      <c r="I90" s="74"/>
      <c r="J90" s="74"/>
      <c r="K90" s="80"/>
      <c r="L90" s="74">
        <v>1200</v>
      </c>
      <c r="M90" s="77">
        <v>990</v>
      </c>
      <c r="N90" s="74"/>
      <c r="O90" s="75"/>
      <c r="P90" s="75"/>
      <c r="Q90" s="75"/>
      <c r="R90" s="75">
        <v>1160</v>
      </c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75"/>
      <c r="AD90" s="37"/>
    </row>
    <row r="91" spans="1:30" customFormat="1" ht="38.25" customHeight="1" x14ac:dyDescent="0.25">
      <c r="A91" s="38">
        <v>115</v>
      </c>
      <c r="B91" s="52" t="s">
        <v>199</v>
      </c>
      <c r="C91" s="52" t="s">
        <v>200</v>
      </c>
      <c r="D91" s="53" t="s">
        <v>95</v>
      </c>
      <c r="E91" s="54">
        <v>5</v>
      </c>
      <c r="F91" s="55">
        <v>2717198</v>
      </c>
      <c r="G91" s="42">
        <f t="shared" si="1"/>
        <v>543439.6</v>
      </c>
      <c r="H91" s="73"/>
      <c r="I91" s="74"/>
      <c r="J91" s="74"/>
      <c r="K91" s="74"/>
      <c r="L91" s="74"/>
      <c r="M91" s="74"/>
      <c r="N91" s="74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8">
        <v>543409</v>
      </c>
      <c r="AA91" s="75">
        <v>543439</v>
      </c>
      <c r="AB91" s="76"/>
      <c r="AC91" s="75"/>
      <c r="AD91" s="37"/>
    </row>
    <row r="92" spans="1:30" customFormat="1" ht="38.25" customHeight="1" x14ac:dyDescent="0.25">
      <c r="A92" s="56">
        <v>116</v>
      </c>
      <c r="B92" s="39" t="s">
        <v>201</v>
      </c>
      <c r="C92" s="39" t="s">
        <v>202</v>
      </c>
      <c r="D92" s="40" t="s">
        <v>203</v>
      </c>
      <c r="E92" s="41">
        <v>5</v>
      </c>
      <c r="F92" s="57">
        <v>2717198</v>
      </c>
      <c r="G92" s="42">
        <f t="shared" si="1"/>
        <v>543439.6</v>
      </c>
      <c r="H92" s="73"/>
      <c r="I92" s="74"/>
      <c r="J92" s="74"/>
      <c r="K92" s="74"/>
      <c r="L92" s="74"/>
      <c r="M92" s="74"/>
      <c r="N92" s="74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8">
        <v>498538</v>
      </c>
      <c r="AA92" s="75">
        <v>498568</v>
      </c>
      <c r="AB92" s="76"/>
      <c r="AC92" s="75"/>
      <c r="AD92" s="37"/>
    </row>
    <row r="93" spans="1:30" customFormat="1" ht="38.25" customHeight="1" x14ac:dyDescent="0.25">
      <c r="A93" s="38">
        <v>118</v>
      </c>
      <c r="B93" s="58" t="s">
        <v>204</v>
      </c>
      <c r="C93" s="58" t="s">
        <v>205</v>
      </c>
      <c r="D93" s="59" t="s">
        <v>95</v>
      </c>
      <c r="E93" s="60">
        <v>9</v>
      </c>
      <c r="F93" s="61">
        <v>1645748</v>
      </c>
      <c r="G93" s="42">
        <f t="shared" si="1"/>
        <v>182860.88888888888</v>
      </c>
      <c r="H93" s="73"/>
      <c r="I93" s="74"/>
      <c r="J93" s="74"/>
      <c r="K93" s="74"/>
      <c r="L93" s="74"/>
      <c r="M93" s="74"/>
      <c r="N93" s="74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8">
        <v>182830</v>
      </c>
      <c r="AA93" s="75">
        <v>182860</v>
      </c>
      <c r="AB93" s="76"/>
      <c r="AC93" s="75"/>
      <c r="AD93" s="37"/>
    </row>
    <row r="94" spans="1:30" customFormat="1" ht="38.25" customHeight="1" x14ac:dyDescent="0.25">
      <c r="A94" s="38">
        <v>119</v>
      </c>
      <c r="B94" s="39" t="s">
        <v>206</v>
      </c>
      <c r="C94" s="39" t="s">
        <v>207</v>
      </c>
      <c r="D94" s="40" t="s">
        <v>95</v>
      </c>
      <c r="E94" s="41">
        <v>3</v>
      </c>
      <c r="F94" s="42">
        <v>1720062</v>
      </c>
      <c r="G94" s="42">
        <f t="shared" si="1"/>
        <v>573354</v>
      </c>
      <c r="H94" s="73"/>
      <c r="I94" s="74"/>
      <c r="J94" s="74"/>
      <c r="K94" s="74"/>
      <c r="L94" s="74"/>
      <c r="M94" s="74"/>
      <c r="N94" s="74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8">
        <v>573324</v>
      </c>
      <c r="AA94" s="75">
        <v>573354</v>
      </c>
      <c r="AB94" s="76"/>
      <c r="AC94" s="75"/>
      <c r="AD94" s="37"/>
    </row>
    <row r="95" spans="1:30" customFormat="1" ht="38.25" customHeight="1" x14ac:dyDescent="0.25">
      <c r="A95" s="38">
        <v>120</v>
      </c>
      <c r="B95" s="39" t="s">
        <v>208</v>
      </c>
      <c r="C95" s="39" t="s">
        <v>209</v>
      </c>
      <c r="D95" s="40" t="s">
        <v>95</v>
      </c>
      <c r="E95" s="41">
        <v>5</v>
      </c>
      <c r="F95" s="42">
        <v>1651966</v>
      </c>
      <c r="G95" s="42">
        <f t="shared" si="1"/>
        <v>330393.2</v>
      </c>
      <c r="H95" s="73"/>
      <c r="I95" s="74"/>
      <c r="J95" s="74"/>
      <c r="K95" s="74"/>
      <c r="L95" s="74"/>
      <c r="M95" s="74"/>
      <c r="N95" s="74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8">
        <v>330363</v>
      </c>
      <c r="AA95" s="75">
        <v>330393</v>
      </c>
      <c r="AB95" s="76"/>
      <c r="AC95" s="75"/>
      <c r="AD95" s="37"/>
    </row>
    <row r="96" spans="1:30" customFormat="1" ht="38.25" customHeight="1" x14ac:dyDescent="0.25">
      <c r="A96" s="38">
        <v>121</v>
      </c>
      <c r="B96" s="39" t="s">
        <v>210</v>
      </c>
      <c r="C96" s="39" t="s">
        <v>211</v>
      </c>
      <c r="D96" s="40" t="s">
        <v>95</v>
      </c>
      <c r="E96" s="41">
        <v>5</v>
      </c>
      <c r="F96" s="42">
        <v>1651966</v>
      </c>
      <c r="G96" s="42">
        <f t="shared" si="1"/>
        <v>330393.2</v>
      </c>
      <c r="H96" s="73"/>
      <c r="I96" s="74"/>
      <c r="J96" s="74"/>
      <c r="K96" s="74"/>
      <c r="L96" s="74"/>
      <c r="M96" s="74"/>
      <c r="N96" s="74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8">
        <v>330363</v>
      </c>
      <c r="AA96" s="75">
        <v>330393</v>
      </c>
      <c r="AB96" s="76"/>
      <c r="AC96" s="75"/>
      <c r="AD96" s="37"/>
    </row>
    <row r="97" spans="1:30" customFormat="1" ht="38.25" customHeight="1" x14ac:dyDescent="0.25">
      <c r="A97" s="38">
        <v>122</v>
      </c>
      <c r="B97" s="39" t="s">
        <v>212</v>
      </c>
      <c r="C97" s="39" t="s">
        <v>213</v>
      </c>
      <c r="D97" s="40" t="s">
        <v>95</v>
      </c>
      <c r="E97" s="41">
        <v>2</v>
      </c>
      <c r="F97" s="42">
        <v>1146708</v>
      </c>
      <c r="G97" s="42">
        <f t="shared" si="1"/>
        <v>573354</v>
      </c>
      <c r="H97" s="73"/>
      <c r="I97" s="74"/>
      <c r="J97" s="74"/>
      <c r="K97" s="74"/>
      <c r="L97" s="74"/>
      <c r="M97" s="74"/>
      <c r="N97" s="74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8">
        <v>573324</v>
      </c>
      <c r="AA97" s="75">
        <v>573354</v>
      </c>
      <c r="AB97" s="76"/>
      <c r="AC97" s="75"/>
      <c r="AD97" s="37"/>
    </row>
    <row r="98" spans="1:30" customFormat="1" ht="38.25" customHeight="1" x14ac:dyDescent="0.25">
      <c r="A98" s="38">
        <v>123</v>
      </c>
      <c r="B98" s="39" t="s">
        <v>214</v>
      </c>
      <c r="C98" s="39" t="s">
        <v>215</v>
      </c>
      <c r="D98" s="40" t="s">
        <v>58</v>
      </c>
      <c r="E98" s="41">
        <v>3</v>
      </c>
      <c r="F98" s="42">
        <v>234294</v>
      </c>
      <c r="G98" s="42">
        <f t="shared" si="1"/>
        <v>78098</v>
      </c>
      <c r="H98" s="73"/>
      <c r="I98" s="74"/>
      <c r="J98" s="74"/>
      <c r="K98" s="74"/>
      <c r="L98" s="74"/>
      <c r="M98" s="74"/>
      <c r="N98" s="74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8">
        <v>78068</v>
      </c>
      <c r="AA98" s="75">
        <v>78098</v>
      </c>
      <c r="AB98" s="76"/>
      <c r="AC98" s="75"/>
      <c r="AD98" s="37"/>
    </row>
    <row r="99" spans="1:30" customFormat="1" ht="21.75" customHeight="1" x14ac:dyDescent="0.25">
      <c r="A99" s="38">
        <v>133</v>
      </c>
      <c r="B99" s="39" t="s">
        <v>216</v>
      </c>
      <c r="C99" s="39" t="s">
        <v>217</v>
      </c>
      <c r="D99" s="40" t="s">
        <v>58</v>
      </c>
      <c r="E99" s="41">
        <v>3</v>
      </c>
      <c r="F99" s="42">
        <v>229500</v>
      </c>
      <c r="G99" s="42">
        <f t="shared" si="1"/>
        <v>76500</v>
      </c>
      <c r="H99" s="73"/>
      <c r="I99" s="74"/>
      <c r="J99" s="74"/>
      <c r="K99" s="74"/>
      <c r="L99" s="74"/>
      <c r="M99" s="74">
        <v>76500</v>
      </c>
      <c r="N99" s="74"/>
      <c r="O99" s="75"/>
      <c r="P99" s="78">
        <v>76495</v>
      </c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75"/>
      <c r="AD99" s="37"/>
    </row>
    <row r="100" spans="1:30" customFormat="1" ht="36.75" customHeight="1" x14ac:dyDescent="0.25">
      <c r="A100" s="38">
        <v>134</v>
      </c>
      <c r="B100" s="39" t="s">
        <v>218</v>
      </c>
      <c r="C100" s="39" t="s">
        <v>219</v>
      </c>
      <c r="D100" s="40" t="s">
        <v>58</v>
      </c>
      <c r="E100" s="41">
        <v>9</v>
      </c>
      <c r="F100" s="42">
        <v>7136</v>
      </c>
      <c r="G100" s="42">
        <f t="shared" si="1"/>
        <v>792.88888888888891</v>
      </c>
      <c r="H100" s="73"/>
      <c r="I100" s="74"/>
      <c r="J100" s="74"/>
      <c r="K100" s="74"/>
      <c r="L100" s="74">
        <v>790</v>
      </c>
      <c r="M100" s="77">
        <v>750</v>
      </c>
      <c r="N100" s="74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75"/>
      <c r="AD100" s="37"/>
    </row>
    <row r="101" spans="1:30" customFormat="1" ht="36.75" customHeight="1" x14ac:dyDescent="0.25">
      <c r="A101" s="38">
        <v>135</v>
      </c>
      <c r="B101" s="39" t="s">
        <v>220</v>
      </c>
      <c r="C101" s="39" t="s">
        <v>221</v>
      </c>
      <c r="D101" s="40" t="s">
        <v>222</v>
      </c>
      <c r="E101" s="41">
        <v>8</v>
      </c>
      <c r="F101" s="42">
        <v>125535</v>
      </c>
      <c r="G101" s="42">
        <f t="shared" si="1"/>
        <v>15691.875</v>
      </c>
      <c r="H101" s="73"/>
      <c r="I101" s="74"/>
      <c r="J101" s="74"/>
      <c r="K101" s="74"/>
      <c r="L101" s="74">
        <v>15690</v>
      </c>
      <c r="M101" s="77">
        <v>15680</v>
      </c>
      <c r="N101" s="74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75"/>
      <c r="AD101" s="37"/>
    </row>
    <row r="102" spans="1:30" customFormat="1" ht="36.75" customHeight="1" x14ac:dyDescent="0.25">
      <c r="A102" s="38">
        <v>136</v>
      </c>
      <c r="B102" s="39" t="s">
        <v>223</v>
      </c>
      <c r="C102" s="39" t="s">
        <v>224</v>
      </c>
      <c r="D102" s="40" t="s">
        <v>58</v>
      </c>
      <c r="E102" s="41">
        <v>5</v>
      </c>
      <c r="F102" s="42">
        <v>78500</v>
      </c>
      <c r="G102" s="42">
        <f t="shared" si="1"/>
        <v>15700</v>
      </c>
      <c r="H102" s="73"/>
      <c r="I102" s="74"/>
      <c r="J102" s="74"/>
      <c r="K102" s="74"/>
      <c r="L102" s="74">
        <v>15690</v>
      </c>
      <c r="M102" s="77">
        <v>15680</v>
      </c>
      <c r="N102" s="74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75"/>
      <c r="AD102" s="37"/>
    </row>
    <row r="103" spans="1:30" customFormat="1" ht="36.75" customHeight="1" x14ac:dyDescent="0.25">
      <c r="A103" s="38">
        <v>137</v>
      </c>
      <c r="B103" s="39" t="s">
        <v>225</v>
      </c>
      <c r="C103" s="39" t="s">
        <v>226</v>
      </c>
      <c r="D103" s="40" t="s">
        <v>58</v>
      </c>
      <c r="E103" s="41">
        <v>2</v>
      </c>
      <c r="F103" s="42">
        <v>10600</v>
      </c>
      <c r="G103" s="42">
        <f t="shared" si="1"/>
        <v>5300</v>
      </c>
      <c r="H103" s="73"/>
      <c r="I103" s="74"/>
      <c r="J103" s="74"/>
      <c r="K103" s="74"/>
      <c r="L103" s="74">
        <v>5290</v>
      </c>
      <c r="M103" s="77">
        <v>5230</v>
      </c>
      <c r="N103" s="74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75"/>
      <c r="AD103" s="37"/>
    </row>
    <row r="104" spans="1:30" customFormat="1" ht="36.75" customHeight="1" x14ac:dyDescent="0.25">
      <c r="A104" s="38">
        <v>138</v>
      </c>
      <c r="B104" s="39" t="s">
        <v>227</v>
      </c>
      <c r="C104" s="39" t="s">
        <v>228</v>
      </c>
      <c r="D104" s="40" t="s">
        <v>222</v>
      </c>
      <c r="E104" s="41">
        <v>4</v>
      </c>
      <c r="F104" s="42">
        <v>20987</v>
      </c>
      <c r="G104" s="42">
        <f t="shared" si="1"/>
        <v>5246.75</v>
      </c>
      <c r="H104" s="73"/>
      <c r="I104" s="74"/>
      <c r="J104" s="74"/>
      <c r="K104" s="74"/>
      <c r="L104" s="74">
        <v>5235</v>
      </c>
      <c r="M104" s="77">
        <v>5230</v>
      </c>
      <c r="N104" s="74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75"/>
      <c r="AD104" s="37"/>
    </row>
    <row r="105" spans="1:30" customFormat="1" ht="36.75" customHeight="1" x14ac:dyDescent="0.25">
      <c r="A105" s="38">
        <v>139</v>
      </c>
      <c r="B105" s="39" t="s">
        <v>229</v>
      </c>
      <c r="C105" s="39" t="s">
        <v>230</v>
      </c>
      <c r="D105" s="40" t="s">
        <v>58</v>
      </c>
      <c r="E105" s="41">
        <v>3</v>
      </c>
      <c r="F105" s="42">
        <v>15900</v>
      </c>
      <c r="G105" s="42">
        <f t="shared" si="1"/>
        <v>5300</v>
      </c>
      <c r="H105" s="73"/>
      <c r="I105" s="74"/>
      <c r="J105" s="74"/>
      <c r="K105" s="74"/>
      <c r="L105" s="74">
        <v>5290</v>
      </c>
      <c r="M105" s="77">
        <v>5230</v>
      </c>
      <c r="N105" s="74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75"/>
      <c r="AD105" s="37"/>
    </row>
    <row r="106" spans="1:30" customFormat="1" ht="36.75" customHeight="1" x14ac:dyDescent="0.25">
      <c r="A106" s="38">
        <v>140</v>
      </c>
      <c r="B106" s="39" t="s">
        <v>231</v>
      </c>
      <c r="C106" s="39" t="s">
        <v>232</v>
      </c>
      <c r="D106" s="40" t="s">
        <v>58</v>
      </c>
      <c r="E106" s="41">
        <v>1</v>
      </c>
      <c r="F106" s="42">
        <v>5300</v>
      </c>
      <c r="G106" s="42">
        <f t="shared" si="1"/>
        <v>5300</v>
      </c>
      <c r="H106" s="73"/>
      <c r="I106" s="74"/>
      <c r="J106" s="74"/>
      <c r="K106" s="74"/>
      <c r="L106" s="74">
        <v>5290</v>
      </c>
      <c r="M106" s="77">
        <v>5230</v>
      </c>
      <c r="N106" s="74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75"/>
      <c r="AD106" s="37"/>
    </row>
    <row r="107" spans="1:30" customFormat="1" ht="36.75" customHeight="1" x14ac:dyDescent="0.25">
      <c r="A107" s="38">
        <v>141</v>
      </c>
      <c r="B107" s="39" t="s">
        <v>233</v>
      </c>
      <c r="C107" s="39" t="s">
        <v>234</v>
      </c>
      <c r="D107" s="40" t="s">
        <v>58</v>
      </c>
      <c r="E107" s="41">
        <v>2</v>
      </c>
      <c r="F107" s="42">
        <v>25580</v>
      </c>
      <c r="G107" s="42">
        <f t="shared" si="1"/>
        <v>12790</v>
      </c>
      <c r="H107" s="73"/>
      <c r="I107" s="74"/>
      <c r="J107" s="74"/>
      <c r="K107" s="74"/>
      <c r="L107" s="74">
        <v>12785</v>
      </c>
      <c r="M107" s="77">
        <v>12780</v>
      </c>
      <c r="N107" s="74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75"/>
      <c r="AD107" s="37"/>
    </row>
    <row r="108" spans="1:30" customFormat="1" ht="36.75" customHeight="1" x14ac:dyDescent="0.25">
      <c r="A108" s="38">
        <v>142</v>
      </c>
      <c r="B108" s="39" t="s">
        <v>235</v>
      </c>
      <c r="C108" s="39" t="s">
        <v>236</v>
      </c>
      <c r="D108" s="40" t="s">
        <v>58</v>
      </c>
      <c r="E108" s="41">
        <v>5</v>
      </c>
      <c r="F108" s="42">
        <v>61500</v>
      </c>
      <c r="G108" s="42">
        <f t="shared" si="1"/>
        <v>12300</v>
      </c>
      <c r="H108" s="73"/>
      <c r="I108" s="74"/>
      <c r="J108" s="74"/>
      <c r="K108" s="74"/>
      <c r="L108" s="74">
        <v>12250</v>
      </c>
      <c r="M108" s="77">
        <v>12200</v>
      </c>
      <c r="N108" s="74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75"/>
      <c r="AD108" s="37"/>
    </row>
    <row r="109" spans="1:30" customFormat="1" ht="36.75" customHeight="1" x14ac:dyDescent="0.25">
      <c r="A109" s="38">
        <v>143</v>
      </c>
      <c r="B109" s="39" t="s">
        <v>237</v>
      </c>
      <c r="C109" s="39" t="s">
        <v>238</v>
      </c>
      <c r="D109" s="40" t="s">
        <v>95</v>
      </c>
      <c r="E109" s="41">
        <v>8</v>
      </c>
      <c r="F109" s="42">
        <v>1349160</v>
      </c>
      <c r="G109" s="42">
        <f t="shared" si="1"/>
        <v>168645</v>
      </c>
      <c r="H109" s="77">
        <v>133480</v>
      </c>
      <c r="I109" s="74"/>
      <c r="J109" s="74"/>
      <c r="K109" s="74"/>
      <c r="L109" s="74"/>
      <c r="M109" s="74"/>
      <c r="N109" s="74"/>
      <c r="O109" s="75"/>
      <c r="P109" s="75"/>
      <c r="Q109" s="75">
        <v>163585</v>
      </c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75"/>
      <c r="AD109" s="37"/>
    </row>
    <row r="110" spans="1:30" customFormat="1" ht="36.75" customHeight="1" x14ac:dyDescent="0.25">
      <c r="A110" s="38">
        <v>145</v>
      </c>
      <c r="B110" s="52" t="s">
        <v>239</v>
      </c>
      <c r="C110" s="52" t="s">
        <v>240</v>
      </c>
      <c r="D110" s="53" t="s">
        <v>241</v>
      </c>
      <c r="E110" s="54">
        <v>1</v>
      </c>
      <c r="F110" s="55">
        <v>49200</v>
      </c>
      <c r="G110" s="42">
        <f t="shared" si="1"/>
        <v>49200</v>
      </c>
      <c r="H110" s="73"/>
      <c r="I110" s="74"/>
      <c r="J110" s="74"/>
      <c r="K110" s="74"/>
      <c r="L110" s="74"/>
      <c r="M110" s="74"/>
      <c r="N110" s="74"/>
      <c r="O110" s="75">
        <v>49190</v>
      </c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81">
        <v>33200</v>
      </c>
      <c r="AC110" s="75"/>
      <c r="AD110" s="37"/>
    </row>
    <row r="111" spans="1:30" customFormat="1" ht="36.75" customHeight="1" x14ac:dyDescent="0.25">
      <c r="A111" s="56">
        <v>146</v>
      </c>
      <c r="B111" s="39" t="s">
        <v>242</v>
      </c>
      <c r="C111" s="39" t="s">
        <v>243</v>
      </c>
      <c r="D111" s="40" t="s">
        <v>241</v>
      </c>
      <c r="E111" s="41">
        <v>20</v>
      </c>
      <c r="F111" s="42">
        <v>742000</v>
      </c>
      <c r="G111" s="42">
        <f t="shared" si="1"/>
        <v>37100</v>
      </c>
      <c r="H111" s="73"/>
      <c r="I111" s="74"/>
      <c r="J111" s="74"/>
      <c r="K111" s="74"/>
      <c r="L111" s="74"/>
      <c r="M111" s="74"/>
      <c r="N111" s="74"/>
      <c r="O111" s="78">
        <v>34000</v>
      </c>
      <c r="P111" s="75"/>
      <c r="Q111" s="75"/>
      <c r="R111" s="75"/>
      <c r="S111" s="75">
        <v>34095</v>
      </c>
      <c r="T111" s="75"/>
      <c r="U111" s="75"/>
      <c r="V111" s="75"/>
      <c r="W111" s="75"/>
      <c r="X111" s="75"/>
      <c r="Y111" s="75"/>
      <c r="Z111" s="75"/>
      <c r="AA111" s="75"/>
      <c r="AB111" s="76"/>
      <c r="AC111" s="75"/>
      <c r="AD111" s="37"/>
    </row>
    <row r="112" spans="1:30" customFormat="1" ht="36.75" customHeight="1" x14ac:dyDescent="0.25">
      <c r="A112" s="56">
        <v>147</v>
      </c>
      <c r="B112" s="39" t="s">
        <v>244</v>
      </c>
      <c r="C112" s="39" t="s">
        <v>243</v>
      </c>
      <c r="D112" s="40" t="s">
        <v>196</v>
      </c>
      <c r="E112" s="41">
        <v>28</v>
      </c>
      <c r="F112" s="57">
        <v>730800</v>
      </c>
      <c r="G112" s="42">
        <f t="shared" si="1"/>
        <v>26100</v>
      </c>
      <c r="H112" s="73"/>
      <c r="I112" s="74"/>
      <c r="J112" s="74"/>
      <c r="K112" s="74"/>
      <c r="L112" s="74"/>
      <c r="M112" s="74"/>
      <c r="N112" s="74"/>
      <c r="O112" s="75">
        <v>26090</v>
      </c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81">
        <v>22000</v>
      </c>
      <c r="AC112" s="75"/>
      <c r="AD112" s="37"/>
    </row>
    <row r="113" spans="1:30" customFormat="1" ht="21.75" customHeight="1" x14ac:dyDescent="0.25">
      <c r="A113" s="38">
        <v>149</v>
      </c>
      <c r="B113" s="39" t="s">
        <v>245</v>
      </c>
      <c r="C113" s="39" t="s">
        <v>246</v>
      </c>
      <c r="D113" s="40" t="s">
        <v>58</v>
      </c>
      <c r="E113" s="41">
        <v>15</v>
      </c>
      <c r="F113" s="42">
        <v>40500</v>
      </c>
      <c r="G113" s="42">
        <f t="shared" si="1"/>
        <v>2700</v>
      </c>
      <c r="H113" s="73"/>
      <c r="I113" s="74"/>
      <c r="J113" s="74"/>
      <c r="K113" s="74"/>
      <c r="L113" s="74">
        <v>2659</v>
      </c>
      <c r="M113" s="77">
        <v>2650</v>
      </c>
      <c r="N113" s="74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75"/>
      <c r="AD113" s="37"/>
    </row>
    <row r="114" spans="1:30" customFormat="1" ht="21.75" customHeight="1" x14ac:dyDescent="0.25">
      <c r="A114" s="38">
        <v>152</v>
      </c>
      <c r="B114" s="39" t="s">
        <v>247</v>
      </c>
      <c r="C114" s="39" t="s">
        <v>248</v>
      </c>
      <c r="D114" s="40" t="s">
        <v>98</v>
      </c>
      <c r="E114" s="41">
        <v>5</v>
      </c>
      <c r="F114" s="42">
        <v>130000</v>
      </c>
      <c r="G114" s="42">
        <f t="shared" si="1"/>
        <v>26000</v>
      </c>
      <c r="H114" s="73"/>
      <c r="I114" s="74"/>
      <c r="J114" s="74"/>
      <c r="K114" s="74"/>
      <c r="L114" s="74">
        <v>25895</v>
      </c>
      <c r="M114" s="77">
        <v>25890</v>
      </c>
      <c r="N114" s="74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75"/>
      <c r="AD114" s="37"/>
    </row>
    <row r="115" spans="1:30" customFormat="1" ht="21.75" customHeight="1" x14ac:dyDescent="0.25">
      <c r="A115" s="38">
        <v>153</v>
      </c>
      <c r="B115" s="39" t="s">
        <v>249</v>
      </c>
      <c r="C115" s="39" t="s">
        <v>250</v>
      </c>
      <c r="D115" s="40" t="s">
        <v>98</v>
      </c>
      <c r="E115" s="41">
        <v>15</v>
      </c>
      <c r="F115" s="42">
        <v>1142910</v>
      </c>
      <c r="G115" s="42">
        <f t="shared" si="1"/>
        <v>76194</v>
      </c>
      <c r="H115" s="73"/>
      <c r="I115" s="74"/>
      <c r="J115" s="74"/>
      <c r="K115" s="74"/>
      <c r="L115" s="74"/>
      <c r="M115" s="74"/>
      <c r="N115" s="74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8">
        <v>76164</v>
      </c>
      <c r="AA115" s="75">
        <v>76194</v>
      </c>
      <c r="AB115" s="76"/>
      <c r="AC115" s="75"/>
      <c r="AD115" s="37"/>
    </row>
    <row r="116" spans="1:30" customFormat="1" ht="21.75" customHeight="1" x14ac:dyDescent="0.25">
      <c r="A116" s="38">
        <v>158</v>
      </c>
      <c r="B116" s="39" t="s">
        <v>251</v>
      </c>
      <c r="C116" s="39" t="s">
        <v>251</v>
      </c>
      <c r="D116" s="40" t="s">
        <v>144</v>
      </c>
      <c r="E116" s="41">
        <v>0.5</v>
      </c>
      <c r="F116" s="42">
        <v>13200</v>
      </c>
      <c r="G116" s="42">
        <f t="shared" si="1"/>
        <v>26400</v>
      </c>
      <c r="H116" s="73"/>
      <c r="I116" s="74"/>
      <c r="J116" s="74"/>
      <c r="K116" s="74"/>
      <c r="L116" s="74"/>
      <c r="M116" s="74"/>
      <c r="N116" s="74"/>
      <c r="O116" s="75"/>
      <c r="P116" s="75"/>
      <c r="Q116" s="75"/>
      <c r="R116" s="75"/>
      <c r="S116" s="75"/>
      <c r="T116" s="78">
        <v>26200</v>
      </c>
      <c r="U116" s="75">
        <v>26300</v>
      </c>
      <c r="V116" s="75"/>
      <c r="W116" s="75"/>
      <c r="X116" s="75"/>
      <c r="Y116" s="75"/>
      <c r="Z116" s="75"/>
      <c r="AA116" s="75"/>
      <c r="AB116" s="76"/>
      <c r="AC116" s="75"/>
      <c r="AD116" s="37"/>
    </row>
    <row r="117" spans="1:30" customFormat="1" ht="21.75" customHeight="1" x14ac:dyDescent="0.25">
      <c r="A117" s="38">
        <v>159</v>
      </c>
      <c r="B117" s="39" t="s">
        <v>252</v>
      </c>
      <c r="C117" s="39" t="s">
        <v>253</v>
      </c>
      <c r="D117" s="40" t="s">
        <v>58</v>
      </c>
      <c r="E117" s="41">
        <v>3</v>
      </c>
      <c r="F117" s="42">
        <v>12546</v>
      </c>
      <c r="G117" s="42">
        <f t="shared" si="1"/>
        <v>4182</v>
      </c>
      <c r="H117" s="73"/>
      <c r="I117" s="74"/>
      <c r="J117" s="74"/>
      <c r="K117" s="74"/>
      <c r="L117" s="74">
        <v>4100</v>
      </c>
      <c r="M117" s="77">
        <v>3490</v>
      </c>
      <c r="N117" s="74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75"/>
      <c r="AD117" s="37"/>
    </row>
    <row r="118" spans="1:30" customFormat="1" ht="31.5" customHeight="1" x14ac:dyDescent="0.25">
      <c r="A118" s="38">
        <v>161</v>
      </c>
      <c r="B118" s="39" t="s">
        <v>254</v>
      </c>
      <c r="C118" s="39" t="s">
        <v>119</v>
      </c>
      <c r="D118" s="40" t="s">
        <v>95</v>
      </c>
      <c r="E118" s="41">
        <v>7</v>
      </c>
      <c r="F118" s="42">
        <v>191212</v>
      </c>
      <c r="G118" s="42">
        <f t="shared" si="1"/>
        <v>27316</v>
      </c>
      <c r="H118" s="73"/>
      <c r="I118" s="74"/>
      <c r="J118" s="74"/>
      <c r="K118" s="74"/>
      <c r="L118" s="77">
        <v>20950</v>
      </c>
      <c r="M118" s="74">
        <v>26500</v>
      </c>
      <c r="N118" s="74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75"/>
      <c r="AD118" s="37"/>
    </row>
    <row r="119" spans="1:30" customFormat="1" ht="37.5" customHeight="1" x14ac:dyDescent="0.25">
      <c r="A119" s="38">
        <v>162</v>
      </c>
      <c r="B119" s="39" t="s">
        <v>255</v>
      </c>
      <c r="C119" s="39" t="s">
        <v>256</v>
      </c>
      <c r="D119" s="40" t="s">
        <v>98</v>
      </c>
      <c r="E119" s="41">
        <v>7</v>
      </c>
      <c r="F119" s="42">
        <v>84133</v>
      </c>
      <c r="G119" s="42">
        <f t="shared" si="1"/>
        <v>12019</v>
      </c>
      <c r="H119" s="77">
        <v>11000</v>
      </c>
      <c r="I119" s="74"/>
      <c r="J119" s="74"/>
      <c r="K119" s="74"/>
      <c r="L119" s="74"/>
      <c r="M119" s="74"/>
      <c r="N119" s="74"/>
      <c r="O119" s="75"/>
      <c r="P119" s="75"/>
      <c r="Q119" s="75">
        <v>11660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75"/>
      <c r="AD119" s="37"/>
    </row>
    <row r="120" spans="1:30" customFormat="1" ht="29.25" customHeight="1" x14ac:dyDescent="0.25">
      <c r="A120" s="38">
        <v>163</v>
      </c>
      <c r="B120" s="39" t="s">
        <v>257</v>
      </c>
      <c r="C120" s="39" t="s">
        <v>258</v>
      </c>
      <c r="D120" s="40" t="s">
        <v>98</v>
      </c>
      <c r="E120" s="41">
        <v>1</v>
      </c>
      <c r="F120" s="42">
        <v>55258</v>
      </c>
      <c r="G120" s="42">
        <f t="shared" si="1"/>
        <v>55258</v>
      </c>
      <c r="H120" s="73"/>
      <c r="I120" s="74"/>
      <c r="J120" s="74"/>
      <c r="K120" s="74"/>
      <c r="L120" s="74"/>
      <c r="M120" s="74"/>
      <c r="N120" s="74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82">
        <v>55228</v>
      </c>
      <c r="AA120" s="75">
        <v>55258</v>
      </c>
      <c r="AB120" s="76"/>
      <c r="AC120" s="75"/>
      <c r="AD120" s="37"/>
    </row>
    <row r="121" spans="1:30" customFormat="1" ht="33" customHeight="1" x14ac:dyDescent="0.25">
      <c r="A121" s="38">
        <v>164</v>
      </c>
      <c r="B121" s="39" t="s">
        <v>259</v>
      </c>
      <c r="C121" s="39" t="s">
        <v>260</v>
      </c>
      <c r="D121" s="40" t="s">
        <v>98</v>
      </c>
      <c r="E121" s="41">
        <v>2</v>
      </c>
      <c r="F121" s="42">
        <v>329480</v>
      </c>
      <c r="G121" s="42">
        <f t="shared" si="1"/>
        <v>164740</v>
      </c>
      <c r="H121" s="73"/>
      <c r="I121" s="74"/>
      <c r="J121" s="74"/>
      <c r="K121" s="74"/>
      <c r="L121" s="74"/>
      <c r="M121" s="74"/>
      <c r="N121" s="74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8">
        <v>164710</v>
      </c>
      <c r="AA121" s="75">
        <v>164740</v>
      </c>
      <c r="AB121" s="76"/>
      <c r="AC121" s="75"/>
      <c r="AD121" s="37"/>
    </row>
    <row r="122" spans="1:30" customFormat="1" ht="33" customHeight="1" x14ac:dyDescent="0.25">
      <c r="A122" s="38">
        <v>165</v>
      </c>
      <c r="B122" s="39" t="s">
        <v>261</v>
      </c>
      <c r="C122" s="39" t="s">
        <v>262</v>
      </c>
      <c r="D122" s="40" t="s">
        <v>98</v>
      </c>
      <c r="E122" s="41">
        <v>3</v>
      </c>
      <c r="F122" s="42">
        <v>494220</v>
      </c>
      <c r="G122" s="42">
        <f t="shared" si="1"/>
        <v>164740</v>
      </c>
      <c r="H122" s="73"/>
      <c r="I122" s="74"/>
      <c r="J122" s="74"/>
      <c r="K122" s="74"/>
      <c r="L122" s="74"/>
      <c r="M122" s="74"/>
      <c r="N122" s="74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8">
        <v>164710</v>
      </c>
      <c r="AA122" s="75">
        <v>164740</v>
      </c>
      <c r="AB122" s="76"/>
      <c r="AC122" s="75"/>
      <c r="AD122" s="37"/>
    </row>
    <row r="123" spans="1:30" customFormat="1" ht="35.25" customHeight="1" x14ac:dyDescent="0.25">
      <c r="A123" s="38">
        <v>166</v>
      </c>
      <c r="B123" s="39" t="s">
        <v>263</v>
      </c>
      <c r="C123" s="39" t="s">
        <v>264</v>
      </c>
      <c r="D123" s="40" t="s">
        <v>98</v>
      </c>
      <c r="E123" s="41">
        <v>3</v>
      </c>
      <c r="F123" s="42">
        <v>494220</v>
      </c>
      <c r="G123" s="42">
        <f t="shared" si="1"/>
        <v>164740</v>
      </c>
      <c r="H123" s="73"/>
      <c r="I123" s="74"/>
      <c r="J123" s="74"/>
      <c r="K123" s="74"/>
      <c r="L123" s="74"/>
      <c r="M123" s="74"/>
      <c r="N123" s="74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8">
        <v>164710</v>
      </c>
      <c r="AA123" s="75">
        <v>164740</v>
      </c>
      <c r="AB123" s="76"/>
      <c r="AC123" s="75"/>
      <c r="AD123" s="37"/>
    </row>
    <row r="124" spans="1:30" customFormat="1" ht="33" customHeight="1" x14ac:dyDescent="0.25">
      <c r="A124" s="38">
        <v>167</v>
      </c>
      <c r="B124" s="39" t="s">
        <v>265</v>
      </c>
      <c r="C124" s="39" t="s">
        <v>266</v>
      </c>
      <c r="D124" s="40" t="s">
        <v>98</v>
      </c>
      <c r="E124" s="41">
        <v>2</v>
      </c>
      <c r="F124" s="42">
        <v>329480</v>
      </c>
      <c r="G124" s="42">
        <f t="shared" si="1"/>
        <v>164740</v>
      </c>
      <c r="H124" s="73"/>
      <c r="I124" s="74"/>
      <c r="J124" s="74"/>
      <c r="K124" s="74"/>
      <c r="L124" s="74"/>
      <c r="M124" s="74"/>
      <c r="N124" s="74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8">
        <v>164710</v>
      </c>
      <c r="AA124" s="75">
        <v>164740</v>
      </c>
      <c r="AB124" s="76"/>
      <c r="AC124" s="75"/>
      <c r="AD124" s="37"/>
    </row>
    <row r="125" spans="1:30" customFormat="1" ht="35.25" customHeight="1" x14ac:dyDescent="0.25">
      <c r="A125" s="38">
        <v>168</v>
      </c>
      <c r="B125" s="39" t="s">
        <v>267</v>
      </c>
      <c r="C125" s="39" t="s">
        <v>268</v>
      </c>
      <c r="D125" s="40" t="s">
        <v>98</v>
      </c>
      <c r="E125" s="41">
        <v>7</v>
      </c>
      <c r="F125" s="42">
        <v>132580</v>
      </c>
      <c r="G125" s="42">
        <f t="shared" si="1"/>
        <v>18940</v>
      </c>
      <c r="H125" s="77">
        <v>11500</v>
      </c>
      <c r="I125" s="74"/>
      <c r="J125" s="74"/>
      <c r="K125" s="74"/>
      <c r="L125" s="74"/>
      <c r="M125" s="74"/>
      <c r="N125" s="74"/>
      <c r="O125" s="75"/>
      <c r="P125" s="75"/>
      <c r="Q125" s="75">
        <v>18370</v>
      </c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75"/>
      <c r="AD125" s="37"/>
    </row>
    <row r="126" spans="1:30" customFormat="1" ht="21.75" customHeight="1" x14ac:dyDescent="0.25">
      <c r="A126" s="38">
        <v>173</v>
      </c>
      <c r="B126" s="39" t="s">
        <v>269</v>
      </c>
      <c r="C126" s="39" t="s">
        <v>270</v>
      </c>
      <c r="D126" s="40" t="s">
        <v>95</v>
      </c>
      <c r="E126" s="41">
        <v>15</v>
      </c>
      <c r="F126" s="42">
        <v>989445</v>
      </c>
      <c r="G126" s="42">
        <f t="shared" si="1"/>
        <v>65963</v>
      </c>
      <c r="H126" s="73"/>
      <c r="I126" s="74"/>
      <c r="J126" s="74"/>
      <c r="K126" s="74"/>
      <c r="L126" s="74"/>
      <c r="M126" s="74">
        <v>46000</v>
      </c>
      <c r="N126" s="74"/>
      <c r="O126" s="75"/>
      <c r="P126" s="78">
        <v>44163</v>
      </c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75">
        <v>65963</v>
      </c>
      <c r="AD126" s="37"/>
    </row>
    <row r="127" spans="1:30" customFormat="1" ht="21.75" customHeight="1" x14ac:dyDescent="0.25">
      <c r="A127" s="38">
        <v>174</v>
      </c>
      <c r="B127" s="39" t="s">
        <v>271</v>
      </c>
      <c r="C127" s="39" t="s">
        <v>272</v>
      </c>
      <c r="D127" s="40" t="s">
        <v>95</v>
      </c>
      <c r="E127" s="41">
        <v>3</v>
      </c>
      <c r="F127" s="42">
        <v>594900</v>
      </c>
      <c r="G127" s="42">
        <f t="shared" si="1"/>
        <v>198300</v>
      </c>
      <c r="H127" s="73"/>
      <c r="I127" s="74"/>
      <c r="J127" s="74"/>
      <c r="K127" s="74"/>
      <c r="L127" s="74"/>
      <c r="M127" s="74">
        <v>176000</v>
      </c>
      <c r="N127" s="74"/>
      <c r="O127" s="75"/>
      <c r="P127" s="75">
        <v>171322</v>
      </c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78">
        <v>89950</v>
      </c>
      <c r="AD127" s="37"/>
    </row>
    <row r="128" spans="1:30" customFormat="1" ht="21.75" customHeight="1" x14ac:dyDescent="0.25">
      <c r="A128" s="38">
        <v>175</v>
      </c>
      <c r="B128" s="39" t="s">
        <v>273</v>
      </c>
      <c r="C128" s="39" t="s">
        <v>274</v>
      </c>
      <c r="D128" s="40" t="s">
        <v>58</v>
      </c>
      <c r="E128" s="41">
        <v>20</v>
      </c>
      <c r="F128" s="42">
        <v>334000</v>
      </c>
      <c r="G128" s="42">
        <f t="shared" si="1"/>
        <v>16700</v>
      </c>
      <c r="H128" s="73"/>
      <c r="I128" s="74"/>
      <c r="J128" s="74"/>
      <c r="K128" s="74"/>
      <c r="L128" s="74">
        <v>16000</v>
      </c>
      <c r="M128" s="77">
        <v>15120</v>
      </c>
      <c r="N128" s="74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75"/>
      <c r="AD128" s="37"/>
    </row>
    <row r="129" spans="1:30" customFormat="1" ht="21.75" customHeight="1" x14ac:dyDescent="0.25">
      <c r="A129" s="38">
        <v>176</v>
      </c>
      <c r="B129" s="39" t="s">
        <v>275</v>
      </c>
      <c r="C129" s="39" t="s">
        <v>276</v>
      </c>
      <c r="D129" s="40" t="s">
        <v>95</v>
      </c>
      <c r="E129" s="41">
        <v>2</v>
      </c>
      <c r="F129" s="42">
        <v>56852</v>
      </c>
      <c r="G129" s="42">
        <f t="shared" si="1"/>
        <v>28426</v>
      </c>
      <c r="H129" s="78">
        <v>22010</v>
      </c>
      <c r="I129" s="74"/>
      <c r="J129" s="74"/>
      <c r="K129" s="74"/>
      <c r="L129" s="74"/>
      <c r="M129" s="74"/>
      <c r="N129" s="74"/>
      <c r="O129" s="75"/>
      <c r="P129" s="75"/>
      <c r="Q129" s="75">
        <v>27573</v>
      </c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75"/>
      <c r="AD129" s="37"/>
    </row>
    <row r="130" spans="1:30" customFormat="1" ht="21.75" customHeight="1" x14ac:dyDescent="0.25">
      <c r="A130" s="38">
        <v>177</v>
      </c>
      <c r="B130" s="39" t="s">
        <v>277</v>
      </c>
      <c r="C130" s="39" t="s">
        <v>278</v>
      </c>
      <c r="D130" s="40" t="s">
        <v>95</v>
      </c>
      <c r="E130" s="41">
        <v>4</v>
      </c>
      <c r="F130" s="42">
        <v>600508</v>
      </c>
      <c r="G130" s="42">
        <f t="shared" si="1"/>
        <v>150127</v>
      </c>
      <c r="H130" s="78">
        <v>138805</v>
      </c>
      <c r="I130" s="74"/>
      <c r="J130" s="74"/>
      <c r="K130" s="74"/>
      <c r="L130" s="74"/>
      <c r="M130" s="74"/>
      <c r="N130" s="74"/>
      <c r="O130" s="75"/>
      <c r="P130" s="75"/>
      <c r="Q130" s="75">
        <v>145625</v>
      </c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6"/>
      <c r="AC130" s="75"/>
      <c r="AD130" s="37"/>
    </row>
    <row r="131" spans="1:30" customFormat="1" ht="21.75" customHeight="1" x14ac:dyDescent="0.25">
      <c r="A131" s="38">
        <v>178</v>
      </c>
      <c r="B131" s="39" t="s">
        <v>279</v>
      </c>
      <c r="C131" s="39" t="s">
        <v>280</v>
      </c>
      <c r="D131" s="40" t="s">
        <v>58</v>
      </c>
      <c r="E131" s="41">
        <v>1</v>
      </c>
      <c r="F131" s="42">
        <v>256880</v>
      </c>
      <c r="G131" s="42">
        <f t="shared" si="1"/>
        <v>256880</v>
      </c>
      <c r="H131" s="73"/>
      <c r="I131" s="74"/>
      <c r="J131" s="74"/>
      <c r="K131" s="74"/>
      <c r="L131" s="74"/>
      <c r="M131" s="74"/>
      <c r="N131" s="74"/>
      <c r="O131" s="75"/>
      <c r="P131" s="75"/>
      <c r="Q131" s="75"/>
      <c r="R131" s="75"/>
      <c r="S131" s="75"/>
      <c r="T131" s="75"/>
      <c r="U131" s="75"/>
      <c r="V131" s="75">
        <v>311100</v>
      </c>
      <c r="W131" s="78">
        <v>310638</v>
      </c>
      <c r="X131" s="75"/>
      <c r="Y131" s="75"/>
      <c r="Z131" s="75"/>
      <c r="AA131" s="75"/>
      <c r="AB131" s="76"/>
      <c r="AC131" s="75"/>
      <c r="AD131" s="37"/>
    </row>
    <row r="132" spans="1:30" customFormat="1" ht="21.75" customHeight="1" x14ac:dyDescent="0.25">
      <c r="A132" s="38">
        <v>179</v>
      </c>
      <c r="B132" s="39" t="s">
        <v>281</v>
      </c>
      <c r="C132" s="39" t="s">
        <v>282</v>
      </c>
      <c r="D132" s="40" t="s">
        <v>58</v>
      </c>
      <c r="E132" s="41">
        <v>1</v>
      </c>
      <c r="F132" s="42">
        <v>38750</v>
      </c>
      <c r="G132" s="42">
        <f t="shared" si="1"/>
        <v>38750</v>
      </c>
      <c r="H132" s="73"/>
      <c r="I132" s="74"/>
      <c r="J132" s="74"/>
      <c r="K132" s="74"/>
      <c r="L132" s="74"/>
      <c r="M132" s="74"/>
      <c r="N132" s="74"/>
      <c r="O132" s="75"/>
      <c r="P132" s="75"/>
      <c r="Q132" s="75"/>
      <c r="R132" s="75"/>
      <c r="S132" s="75"/>
      <c r="T132" s="75"/>
      <c r="U132" s="75"/>
      <c r="V132" s="75">
        <v>482600</v>
      </c>
      <c r="W132" s="78">
        <v>482169</v>
      </c>
      <c r="X132" s="75"/>
      <c r="Y132" s="75"/>
      <c r="Z132" s="75"/>
      <c r="AA132" s="75"/>
      <c r="AB132" s="76"/>
      <c r="AC132" s="75"/>
      <c r="AD132" s="37"/>
    </row>
    <row r="133" spans="1:30" customFormat="1" ht="36.75" customHeight="1" x14ac:dyDescent="0.25">
      <c r="A133" s="38">
        <v>180</v>
      </c>
      <c r="B133" s="39" t="s">
        <v>283</v>
      </c>
      <c r="C133" s="39" t="s">
        <v>284</v>
      </c>
      <c r="D133" s="40" t="s">
        <v>98</v>
      </c>
      <c r="E133" s="41">
        <v>25</v>
      </c>
      <c r="F133" s="42">
        <v>249575</v>
      </c>
      <c r="G133" s="42">
        <f t="shared" si="1"/>
        <v>9983</v>
      </c>
      <c r="H133" s="77">
        <v>9000</v>
      </c>
      <c r="I133" s="74"/>
      <c r="J133" s="74"/>
      <c r="K133" s="74"/>
      <c r="L133" s="74"/>
      <c r="M133" s="74"/>
      <c r="N133" s="74"/>
      <c r="O133" s="75"/>
      <c r="P133" s="75"/>
      <c r="Q133" s="78">
        <v>9685</v>
      </c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6"/>
      <c r="AC133" s="75"/>
      <c r="AD133" s="37"/>
    </row>
    <row r="134" spans="1:30" customFormat="1" ht="21.75" customHeight="1" x14ac:dyDescent="0.25">
      <c r="A134" s="38">
        <v>182</v>
      </c>
      <c r="B134" s="39" t="s">
        <v>285</v>
      </c>
      <c r="C134" s="39" t="s">
        <v>285</v>
      </c>
      <c r="D134" s="40" t="s">
        <v>144</v>
      </c>
      <c r="E134" s="41">
        <v>4</v>
      </c>
      <c r="F134" s="42">
        <v>132200</v>
      </c>
      <c r="G134" s="42">
        <f t="shared" si="1"/>
        <v>33050</v>
      </c>
      <c r="H134" s="73"/>
      <c r="I134" s="74"/>
      <c r="J134" s="74"/>
      <c r="K134" s="74"/>
      <c r="L134" s="74">
        <v>30100</v>
      </c>
      <c r="M134" s="77">
        <v>23840</v>
      </c>
      <c r="N134" s="74"/>
      <c r="O134" s="75"/>
      <c r="P134" s="75"/>
      <c r="Q134" s="75"/>
      <c r="R134" s="75">
        <v>30880</v>
      </c>
      <c r="S134" s="75"/>
      <c r="T134" s="75">
        <v>32700</v>
      </c>
      <c r="U134" s="75">
        <v>33000</v>
      </c>
      <c r="V134" s="75"/>
      <c r="W134" s="75"/>
      <c r="X134" s="75"/>
      <c r="Y134" s="75"/>
      <c r="Z134" s="75"/>
      <c r="AA134" s="75"/>
      <c r="AB134" s="76"/>
      <c r="AC134" s="75"/>
      <c r="AD134" s="37"/>
    </row>
    <row r="135" spans="1:30" customFormat="1" ht="31.5" customHeight="1" x14ac:dyDescent="0.25">
      <c r="A135" s="38">
        <v>183</v>
      </c>
      <c r="B135" s="39" t="s">
        <v>286</v>
      </c>
      <c r="C135" s="39" t="s">
        <v>287</v>
      </c>
      <c r="D135" s="40" t="s">
        <v>95</v>
      </c>
      <c r="E135" s="41">
        <v>2</v>
      </c>
      <c r="F135" s="42">
        <v>282556</v>
      </c>
      <c r="G135" s="42">
        <f t="shared" si="1"/>
        <v>141278</v>
      </c>
      <c r="H135" s="77">
        <v>135000</v>
      </c>
      <c r="I135" s="74"/>
      <c r="J135" s="74"/>
      <c r="K135" s="74"/>
      <c r="L135" s="74"/>
      <c r="M135" s="74"/>
      <c r="N135" s="74"/>
      <c r="O135" s="75"/>
      <c r="P135" s="75"/>
      <c r="Q135" s="75">
        <v>137040</v>
      </c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75"/>
      <c r="AD135" s="37"/>
    </row>
    <row r="136" spans="1:30" customFormat="1" ht="21.75" customHeight="1" x14ac:dyDescent="0.25">
      <c r="A136" s="38">
        <v>184</v>
      </c>
      <c r="B136" s="39" t="s">
        <v>288</v>
      </c>
      <c r="C136" s="39" t="s">
        <v>289</v>
      </c>
      <c r="D136" s="40" t="s">
        <v>58</v>
      </c>
      <c r="E136" s="41">
        <v>5</v>
      </c>
      <c r="F136" s="42">
        <v>82500</v>
      </c>
      <c r="G136" s="42">
        <f t="shared" si="1"/>
        <v>16500</v>
      </c>
      <c r="H136" s="73"/>
      <c r="I136" s="74"/>
      <c r="J136" s="74"/>
      <c r="K136" s="74"/>
      <c r="L136" s="74"/>
      <c r="M136" s="74">
        <v>16500</v>
      </c>
      <c r="N136" s="74"/>
      <c r="O136" s="75"/>
      <c r="P136" s="78">
        <v>16495</v>
      </c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75"/>
      <c r="AD136" s="37"/>
    </row>
    <row r="137" spans="1:30" customFormat="1" ht="21.75" customHeight="1" x14ac:dyDescent="0.25">
      <c r="A137" s="38">
        <v>185</v>
      </c>
      <c r="B137" s="39" t="s">
        <v>290</v>
      </c>
      <c r="C137" s="39" t="s">
        <v>290</v>
      </c>
      <c r="D137" s="40" t="s">
        <v>58</v>
      </c>
      <c r="E137" s="41">
        <v>106</v>
      </c>
      <c r="F137" s="42">
        <v>803502</v>
      </c>
      <c r="G137" s="42">
        <f t="shared" si="1"/>
        <v>7580.2075471698117</v>
      </c>
      <c r="H137" s="73"/>
      <c r="I137" s="74"/>
      <c r="J137" s="74">
        <v>7490</v>
      </c>
      <c r="K137" s="74">
        <v>7550</v>
      </c>
      <c r="L137" s="74">
        <v>7500</v>
      </c>
      <c r="M137" s="77">
        <v>6950</v>
      </c>
      <c r="N137" s="74"/>
      <c r="O137" s="75"/>
      <c r="P137" s="75"/>
      <c r="Q137" s="75"/>
      <c r="R137" s="75">
        <v>7530</v>
      </c>
      <c r="S137" s="75"/>
      <c r="T137" s="75"/>
      <c r="U137" s="75"/>
      <c r="V137" s="75"/>
      <c r="W137" s="75"/>
      <c r="X137" s="75"/>
      <c r="Y137" s="75"/>
      <c r="Z137" s="75"/>
      <c r="AA137" s="75"/>
      <c r="AB137" s="76">
        <v>7150</v>
      </c>
      <c r="AC137" s="75"/>
      <c r="AD137" s="37"/>
    </row>
    <row r="138" spans="1:30" customFormat="1" ht="30.75" customHeight="1" x14ac:dyDescent="0.25">
      <c r="A138" s="38">
        <v>186</v>
      </c>
      <c r="B138" s="39" t="s">
        <v>291</v>
      </c>
      <c r="C138" s="39" t="s">
        <v>292</v>
      </c>
      <c r="D138" s="40" t="s">
        <v>58</v>
      </c>
      <c r="E138" s="41">
        <v>11</v>
      </c>
      <c r="F138" s="42">
        <v>110970</v>
      </c>
      <c r="G138" s="42">
        <f t="shared" si="1"/>
        <v>10088.181818181818</v>
      </c>
      <c r="H138" s="73"/>
      <c r="I138" s="74"/>
      <c r="J138" s="74"/>
      <c r="K138" s="74"/>
      <c r="L138" s="74">
        <v>10000</v>
      </c>
      <c r="M138" s="77">
        <v>9750</v>
      </c>
      <c r="N138" s="74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75"/>
      <c r="AD138" s="37"/>
    </row>
    <row r="139" spans="1:30" customFormat="1" ht="35.25" customHeight="1" x14ac:dyDescent="0.25">
      <c r="A139" s="38">
        <v>187</v>
      </c>
      <c r="B139" s="39" t="s">
        <v>293</v>
      </c>
      <c r="C139" s="39" t="s">
        <v>294</v>
      </c>
      <c r="D139" s="40" t="s">
        <v>95</v>
      </c>
      <c r="E139" s="41">
        <v>4</v>
      </c>
      <c r="F139" s="42">
        <v>39180</v>
      </c>
      <c r="G139" s="42">
        <f t="shared" si="1"/>
        <v>9795</v>
      </c>
      <c r="H139" s="73"/>
      <c r="I139" s="74"/>
      <c r="J139" s="74"/>
      <c r="K139" s="74"/>
      <c r="L139" s="74">
        <v>9790</v>
      </c>
      <c r="M139" s="77">
        <v>9700</v>
      </c>
      <c r="N139" s="74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75"/>
      <c r="AD139" s="37"/>
    </row>
    <row r="140" spans="1:30" customFormat="1" ht="29.25" customHeight="1" x14ac:dyDescent="0.25">
      <c r="A140" s="38">
        <v>188</v>
      </c>
      <c r="B140" s="39" t="s">
        <v>295</v>
      </c>
      <c r="C140" s="39" t="s">
        <v>296</v>
      </c>
      <c r="D140" s="40" t="s">
        <v>58</v>
      </c>
      <c r="E140" s="41">
        <v>2</v>
      </c>
      <c r="F140" s="42">
        <v>14400</v>
      </c>
      <c r="G140" s="42">
        <f t="shared" si="1"/>
        <v>7200</v>
      </c>
      <c r="H140" s="73"/>
      <c r="I140" s="74"/>
      <c r="J140" s="74"/>
      <c r="K140" s="74"/>
      <c r="L140" s="74">
        <v>7100</v>
      </c>
      <c r="M140" s="77">
        <v>6480</v>
      </c>
      <c r="N140" s="74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75"/>
      <c r="AD140" s="37"/>
    </row>
    <row r="141" spans="1:30" customFormat="1" ht="34.5" customHeight="1" x14ac:dyDescent="0.25">
      <c r="A141" s="38">
        <v>190</v>
      </c>
      <c r="B141" s="39" t="s">
        <v>297</v>
      </c>
      <c r="C141" s="39" t="s">
        <v>298</v>
      </c>
      <c r="D141" s="40" t="s">
        <v>95</v>
      </c>
      <c r="E141" s="41">
        <v>7</v>
      </c>
      <c r="F141" s="42">
        <v>140000</v>
      </c>
      <c r="G141" s="42">
        <f t="shared" si="1"/>
        <v>20000</v>
      </c>
      <c r="H141" s="77">
        <v>20000</v>
      </c>
      <c r="I141" s="74"/>
      <c r="J141" s="74"/>
      <c r="K141" s="74"/>
      <c r="L141" s="74"/>
      <c r="M141" s="74"/>
      <c r="N141" s="74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75"/>
      <c r="AD141" s="37"/>
    </row>
    <row r="142" spans="1:30" customFormat="1" ht="31.5" customHeight="1" x14ac:dyDescent="0.25">
      <c r="A142" s="38">
        <v>191</v>
      </c>
      <c r="B142" s="39" t="s">
        <v>299</v>
      </c>
      <c r="C142" s="39" t="s">
        <v>300</v>
      </c>
      <c r="D142" s="40" t="s">
        <v>95</v>
      </c>
      <c r="E142" s="41">
        <v>1</v>
      </c>
      <c r="F142" s="42">
        <v>31255</v>
      </c>
      <c r="G142" s="42">
        <f t="shared" si="1"/>
        <v>31255</v>
      </c>
      <c r="H142" s="73"/>
      <c r="I142" s="74"/>
      <c r="J142" s="74"/>
      <c r="K142" s="74"/>
      <c r="L142" s="74">
        <v>30150</v>
      </c>
      <c r="M142" s="77">
        <v>24750</v>
      </c>
      <c r="N142" s="74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75"/>
      <c r="AD142" s="37"/>
    </row>
    <row r="143" spans="1:30" customFormat="1" ht="27.75" customHeight="1" x14ac:dyDescent="0.25">
      <c r="A143" s="38">
        <v>193</v>
      </c>
      <c r="B143" s="39" t="s">
        <v>301</v>
      </c>
      <c r="C143" s="39" t="s">
        <v>302</v>
      </c>
      <c r="D143" s="40" t="s">
        <v>95</v>
      </c>
      <c r="E143" s="41">
        <v>12</v>
      </c>
      <c r="F143" s="42">
        <v>2285496</v>
      </c>
      <c r="G143" s="42">
        <f t="shared" si="1"/>
        <v>190458</v>
      </c>
      <c r="H143" s="77">
        <v>172000</v>
      </c>
      <c r="I143" s="74"/>
      <c r="J143" s="74"/>
      <c r="K143" s="74"/>
      <c r="L143" s="74"/>
      <c r="M143" s="74"/>
      <c r="N143" s="74"/>
      <c r="O143" s="75"/>
      <c r="P143" s="75"/>
      <c r="Q143" s="75">
        <v>184745</v>
      </c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6"/>
      <c r="AC143" s="75"/>
      <c r="AD143" s="37"/>
    </row>
    <row r="144" spans="1:30" customFormat="1" ht="21.75" customHeight="1" x14ac:dyDescent="0.25">
      <c r="A144" s="38">
        <v>200</v>
      </c>
      <c r="B144" s="39" t="s">
        <v>303</v>
      </c>
      <c r="C144" s="39" t="s">
        <v>304</v>
      </c>
      <c r="D144" s="40" t="s">
        <v>95</v>
      </c>
      <c r="E144" s="41">
        <v>1</v>
      </c>
      <c r="F144" s="42">
        <v>1220249</v>
      </c>
      <c r="G144" s="42">
        <f t="shared" si="1"/>
        <v>1220249</v>
      </c>
      <c r="H144" s="73"/>
      <c r="I144" s="74"/>
      <c r="J144" s="74"/>
      <c r="K144" s="74"/>
      <c r="L144" s="74"/>
      <c r="M144" s="74"/>
      <c r="N144" s="74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8">
        <v>1220219</v>
      </c>
      <c r="AA144" s="75">
        <v>1220249</v>
      </c>
      <c r="AB144" s="76"/>
      <c r="AC144" s="75"/>
      <c r="AD144" s="37"/>
    </row>
    <row r="145" spans="1:30" customFormat="1" ht="21.75" customHeight="1" x14ac:dyDescent="0.25">
      <c r="A145" s="38">
        <v>201</v>
      </c>
      <c r="B145" s="39" t="s">
        <v>305</v>
      </c>
      <c r="C145" s="39" t="s">
        <v>306</v>
      </c>
      <c r="D145" s="40" t="s">
        <v>58</v>
      </c>
      <c r="E145" s="41">
        <v>1</v>
      </c>
      <c r="F145" s="42">
        <v>918789</v>
      </c>
      <c r="G145" s="42">
        <f t="shared" si="1"/>
        <v>918789</v>
      </c>
      <c r="H145" s="73"/>
      <c r="I145" s="74"/>
      <c r="J145" s="74"/>
      <c r="K145" s="74"/>
      <c r="L145" s="74"/>
      <c r="M145" s="74"/>
      <c r="N145" s="74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8">
        <v>918759</v>
      </c>
      <c r="AA145" s="75">
        <v>918789</v>
      </c>
      <c r="AB145" s="76"/>
      <c r="AC145" s="75"/>
      <c r="AD145" s="37"/>
    </row>
    <row r="146" spans="1:30" customFormat="1" ht="21.75" customHeight="1" x14ac:dyDescent="0.25">
      <c r="A146" s="38">
        <v>202</v>
      </c>
      <c r="B146" s="39" t="s">
        <v>307</v>
      </c>
      <c r="C146" s="39" t="s">
        <v>308</v>
      </c>
      <c r="D146" s="40" t="s">
        <v>95</v>
      </c>
      <c r="E146" s="41">
        <v>1</v>
      </c>
      <c r="F146" s="42">
        <v>1056608</v>
      </c>
      <c r="G146" s="42">
        <f t="shared" ref="G146:G205" si="2">F146/E146</f>
        <v>1056608</v>
      </c>
      <c r="H146" s="73"/>
      <c r="I146" s="74"/>
      <c r="J146" s="74"/>
      <c r="K146" s="74"/>
      <c r="L146" s="74"/>
      <c r="M146" s="74"/>
      <c r="N146" s="74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8">
        <v>1056608</v>
      </c>
      <c r="AA146" s="75">
        <v>1056578</v>
      </c>
      <c r="AB146" s="76"/>
      <c r="AC146" s="75"/>
      <c r="AD146" s="37"/>
    </row>
    <row r="147" spans="1:30" customFormat="1" ht="21.75" customHeight="1" x14ac:dyDescent="0.25">
      <c r="A147" s="38">
        <v>203</v>
      </c>
      <c r="B147" s="39" t="s">
        <v>309</v>
      </c>
      <c r="C147" s="39" t="s">
        <v>310</v>
      </c>
      <c r="D147" s="40" t="s">
        <v>58</v>
      </c>
      <c r="E147" s="41">
        <v>1</v>
      </c>
      <c r="F147" s="42">
        <v>727366</v>
      </c>
      <c r="G147" s="42">
        <f t="shared" si="2"/>
        <v>727366</v>
      </c>
      <c r="H147" s="73"/>
      <c r="I147" s="74"/>
      <c r="J147" s="74"/>
      <c r="K147" s="74"/>
      <c r="L147" s="74"/>
      <c r="M147" s="74"/>
      <c r="N147" s="74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8">
        <v>727336</v>
      </c>
      <c r="AA147" s="75">
        <v>727366</v>
      </c>
      <c r="AB147" s="76"/>
      <c r="AC147" s="75"/>
      <c r="AD147" s="37"/>
    </row>
    <row r="148" spans="1:30" customFormat="1" ht="21.75" customHeight="1" x14ac:dyDescent="0.25">
      <c r="A148" s="38">
        <v>204</v>
      </c>
      <c r="B148" s="39" t="s">
        <v>311</v>
      </c>
      <c r="C148" s="39" t="s">
        <v>312</v>
      </c>
      <c r="D148" s="40" t="s">
        <v>58</v>
      </c>
      <c r="E148" s="41">
        <v>1</v>
      </c>
      <c r="F148" s="42">
        <v>727366</v>
      </c>
      <c r="G148" s="42">
        <f t="shared" si="2"/>
        <v>727366</v>
      </c>
      <c r="H148" s="73"/>
      <c r="I148" s="74"/>
      <c r="J148" s="74"/>
      <c r="K148" s="74"/>
      <c r="L148" s="74"/>
      <c r="M148" s="74"/>
      <c r="N148" s="74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8">
        <v>727336</v>
      </c>
      <c r="AA148" s="75">
        <v>727366</v>
      </c>
      <c r="AB148" s="76"/>
      <c r="AC148" s="75"/>
      <c r="AD148" s="37"/>
    </row>
    <row r="149" spans="1:30" customFormat="1" ht="21.75" customHeight="1" x14ac:dyDescent="0.25">
      <c r="A149" s="38">
        <v>205</v>
      </c>
      <c r="B149" s="39" t="s">
        <v>313</v>
      </c>
      <c r="C149" s="39" t="s">
        <v>314</v>
      </c>
      <c r="D149" s="40" t="s">
        <v>58</v>
      </c>
      <c r="E149" s="41">
        <v>1</v>
      </c>
      <c r="F149" s="42">
        <v>727366</v>
      </c>
      <c r="G149" s="42">
        <f t="shared" si="2"/>
        <v>727366</v>
      </c>
      <c r="H149" s="73"/>
      <c r="I149" s="74"/>
      <c r="J149" s="74"/>
      <c r="K149" s="74"/>
      <c r="L149" s="74"/>
      <c r="M149" s="74"/>
      <c r="N149" s="74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8">
        <v>727336</v>
      </c>
      <c r="AA149" s="75">
        <v>727366</v>
      </c>
      <c r="AB149" s="76"/>
      <c r="AC149" s="75"/>
      <c r="AD149" s="37"/>
    </row>
    <row r="150" spans="1:30" customFormat="1" ht="21.75" customHeight="1" x14ac:dyDescent="0.25">
      <c r="A150" s="38">
        <v>206</v>
      </c>
      <c r="B150" s="39" t="s">
        <v>315</v>
      </c>
      <c r="C150" s="39" t="s">
        <v>316</v>
      </c>
      <c r="D150" s="40" t="s">
        <v>58</v>
      </c>
      <c r="E150" s="41">
        <v>1</v>
      </c>
      <c r="F150" s="42">
        <v>727366</v>
      </c>
      <c r="G150" s="42">
        <f t="shared" si="2"/>
        <v>727366</v>
      </c>
      <c r="H150" s="73"/>
      <c r="I150" s="74"/>
      <c r="J150" s="74"/>
      <c r="K150" s="74"/>
      <c r="L150" s="74"/>
      <c r="M150" s="74"/>
      <c r="N150" s="74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8">
        <v>727336</v>
      </c>
      <c r="AA150" s="75">
        <v>727366</v>
      </c>
      <c r="AB150" s="76"/>
      <c r="AC150" s="75"/>
      <c r="AD150" s="37"/>
    </row>
    <row r="151" spans="1:30" customFormat="1" ht="21.75" customHeight="1" x14ac:dyDescent="0.25">
      <c r="A151" s="38">
        <v>207</v>
      </c>
      <c r="B151" s="39" t="s">
        <v>317</v>
      </c>
      <c r="C151" s="39" t="s">
        <v>318</v>
      </c>
      <c r="D151" s="40" t="s">
        <v>95</v>
      </c>
      <c r="E151" s="41">
        <v>1</v>
      </c>
      <c r="F151" s="42">
        <v>1220249</v>
      </c>
      <c r="G151" s="42">
        <f t="shared" si="2"/>
        <v>1220249</v>
      </c>
      <c r="H151" s="73"/>
      <c r="I151" s="74"/>
      <c r="J151" s="74"/>
      <c r="K151" s="74"/>
      <c r="L151" s="74"/>
      <c r="M151" s="74"/>
      <c r="N151" s="74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8">
        <v>1220179</v>
      </c>
      <c r="AA151" s="75">
        <v>1220249</v>
      </c>
      <c r="AB151" s="76"/>
      <c r="AC151" s="75"/>
      <c r="AD151" s="37"/>
    </row>
    <row r="152" spans="1:30" customFormat="1" ht="21.75" customHeight="1" x14ac:dyDescent="0.25">
      <c r="A152" s="38">
        <v>211</v>
      </c>
      <c r="B152" s="39" t="s">
        <v>319</v>
      </c>
      <c r="C152" s="39" t="s">
        <v>320</v>
      </c>
      <c r="D152" s="40" t="s">
        <v>144</v>
      </c>
      <c r="E152" s="41">
        <v>3</v>
      </c>
      <c r="F152" s="42">
        <v>60960</v>
      </c>
      <c r="G152" s="42">
        <f t="shared" si="2"/>
        <v>20320</v>
      </c>
      <c r="H152" s="73"/>
      <c r="I152" s="74">
        <v>19866</v>
      </c>
      <c r="J152" s="74"/>
      <c r="K152" s="74"/>
      <c r="L152" s="74">
        <v>20100</v>
      </c>
      <c r="M152" s="77">
        <v>16500</v>
      </c>
      <c r="N152" s="74"/>
      <c r="O152" s="75"/>
      <c r="P152" s="75"/>
      <c r="Q152" s="75"/>
      <c r="R152" s="75">
        <v>18330</v>
      </c>
      <c r="S152" s="75"/>
      <c r="T152" s="75">
        <v>20100</v>
      </c>
      <c r="U152" s="75">
        <v>20300</v>
      </c>
      <c r="V152" s="75"/>
      <c r="W152" s="75"/>
      <c r="X152" s="75"/>
      <c r="Y152" s="75"/>
      <c r="Z152" s="75"/>
      <c r="AA152" s="75"/>
      <c r="AB152" s="76"/>
      <c r="AC152" s="75"/>
      <c r="AD152" s="37"/>
    </row>
    <row r="153" spans="1:30" customFormat="1" ht="21.75" customHeight="1" x14ac:dyDescent="0.25">
      <c r="A153" s="38">
        <v>212</v>
      </c>
      <c r="B153" s="39" t="s">
        <v>321</v>
      </c>
      <c r="C153" s="39" t="s">
        <v>322</v>
      </c>
      <c r="D153" s="40" t="s">
        <v>98</v>
      </c>
      <c r="E153" s="41">
        <v>15</v>
      </c>
      <c r="F153" s="42">
        <v>25500</v>
      </c>
      <c r="G153" s="42">
        <f t="shared" si="2"/>
        <v>1700</v>
      </c>
      <c r="H153" s="73"/>
      <c r="I153" s="74">
        <v>1320</v>
      </c>
      <c r="J153" s="74"/>
      <c r="K153" s="74"/>
      <c r="L153" s="74">
        <v>1500</v>
      </c>
      <c r="M153" s="77">
        <v>1310</v>
      </c>
      <c r="N153" s="74"/>
      <c r="O153" s="75"/>
      <c r="P153" s="75"/>
      <c r="Q153" s="75"/>
      <c r="R153" s="75">
        <v>1644.5</v>
      </c>
      <c r="S153" s="75"/>
      <c r="T153" s="75">
        <v>1470</v>
      </c>
      <c r="U153" s="75">
        <v>1650</v>
      </c>
      <c r="V153" s="75"/>
      <c r="W153" s="75"/>
      <c r="X153" s="75"/>
      <c r="Y153" s="75"/>
      <c r="Z153" s="75"/>
      <c r="AA153" s="75"/>
      <c r="AB153" s="76"/>
      <c r="AC153" s="75"/>
      <c r="AD153" s="37"/>
    </row>
    <row r="154" spans="1:30" customFormat="1" ht="21.75" customHeight="1" x14ac:dyDescent="0.25">
      <c r="A154" s="38">
        <v>213</v>
      </c>
      <c r="B154" s="39" t="s">
        <v>323</v>
      </c>
      <c r="C154" s="39" t="s">
        <v>324</v>
      </c>
      <c r="D154" s="40" t="s">
        <v>98</v>
      </c>
      <c r="E154" s="41">
        <v>10</v>
      </c>
      <c r="F154" s="42">
        <v>17000</v>
      </c>
      <c r="G154" s="42">
        <f t="shared" si="2"/>
        <v>1700</v>
      </c>
      <c r="H154" s="73"/>
      <c r="I154" s="74">
        <v>1320</v>
      </c>
      <c r="J154" s="74"/>
      <c r="K154" s="74"/>
      <c r="L154" s="74">
        <v>1500</v>
      </c>
      <c r="M154" s="77">
        <v>1310</v>
      </c>
      <c r="N154" s="74"/>
      <c r="O154" s="75"/>
      <c r="P154" s="75"/>
      <c r="Q154" s="75"/>
      <c r="R154" s="75">
        <v>1644.5</v>
      </c>
      <c r="S154" s="75"/>
      <c r="T154" s="75">
        <v>1470</v>
      </c>
      <c r="U154" s="75">
        <v>1650</v>
      </c>
      <c r="V154" s="75"/>
      <c r="W154" s="75"/>
      <c r="X154" s="75"/>
      <c r="Y154" s="75"/>
      <c r="Z154" s="75"/>
      <c r="AA154" s="75"/>
      <c r="AB154" s="76"/>
      <c r="AC154" s="75"/>
      <c r="AD154" s="37"/>
    </row>
    <row r="155" spans="1:30" customFormat="1" ht="21.75" customHeight="1" x14ac:dyDescent="0.25">
      <c r="A155" s="38">
        <v>214</v>
      </c>
      <c r="B155" s="39" t="s">
        <v>325</v>
      </c>
      <c r="C155" s="39" t="s">
        <v>324</v>
      </c>
      <c r="D155" s="40" t="s">
        <v>98</v>
      </c>
      <c r="E155" s="41">
        <v>20</v>
      </c>
      <c r="F155" s="42">
        <v>34000</v>
      </c>
      <c r="G155" s="42">
        <f t="shared" si="2"/>
        <v>1700</v>
      </c>
      <c r="H155" s="73"/>
      <c r="I155" s="74">
        <v>1320</v>
      </c>
      <c r="J155" s="74"/>
      <c r="K155" s="74"/>
      <c r="L155" s="74">
        <v>1500</v>
      </c>
      <c r="M155" s="77">
        <v>1310</v>
      </c>
      <c r="N155" s="74"/>
      <c r="O155" s="75"/>
      <c r="P155" s="75"/>
      <c r="Q155" s="75"/>
      <c r="R155" s="75">
        <v>1644.5</v>
      </c>
      <c r="S155" s="75"/>
      <c r="T155" s="75">
        <v>1470</v>
      </c>
      <c r="U155" s="75">
        <v>1650</v>
      </c>
      <c r="V155" s="75"/>
      <c r="W155" s="75"/>
      <c r="X155" s="75"/>
      <c r="Y155" s="75"/>
      <c r="Z155" s="75"/>
      <c r="AA155" s="75"/>
      <c r="AB155" s="76"/>
      <c r="AC155" s="75"/>
      <c r="AD155" s="37"/>
    </row>
    <row r="156" spans="1:30" customFormat="1" ht="21.75" customHeight="1" x14ac:dyDescent="0.25">
      <c r="A156" s="38">
        <v>215</v>
      </c>
      <c r="B156" s="39" t="s">
        <v>326</v>
      </c>
      <c r="C156" s="39" t="s">
        <v>324</v>
      </c>
      <c r="D156" s="40" t="s">
        <v>98</v>
      </c>
      <c r="E156" s="41">
        <v>15</v>
      </c>
      <c r="F156" s="42">
        <v>25500</v>
      </c>
      <c r="G156" s="42">
        <f t="shared" si="2"/>
        <v>1700</v>
      </c>
      <c r="H156" s="73"/>
      <c r="I156" s="74">
        <v>1320</v>
      </c>
      <c r="J156" s="74"/>
      <c r="K156" s="74"/>
      <c r="L156" s="74">
        <v>1500</v>
      </c>
      <c r="M156" s="77">
        <v>1310</v>
      </c>
      <c r="N156" s="74"/>
      <c r="O156" s="75"/>
      <c r="P156" s="75"/>
      <c r="Q156" s="75"/>
      <c r="R156" s="75">
        <v>1644.5</v>
      </c>
      <c r="S156" s="75"/>
      <c r="T156" s="75">
        <v>1470</v>
      </c>
      <c r="U156" s="75">
        <v>1650</v>
      </c>
      <c r="V156" s="75"/>
      <c r="W156" s="75"/>
      <c r="X156" s="75"/>
      <c r="Y156" s="75"/>
      <c r="Z156" s="75"/>
      <c r="AA156" s="75"/>
      <c r="AB156" s="76"/>
      <c r="AC156" s="75"/>
      <c r="AD156" s="37"/>
    </row>
    <row r="157" spans="1:30" customFormat="1" ht="21.75" customHeight="1" x14ac:dyDescent="0.25">
      <c r="A157" s="38">
        <v>216</v>
      </c>
      <c r="B157" s="39" t="s">
        <v>327</v>
      </c>
      <c r="C157" s="39" t="s">
        <v>327</v>
      </c>
      <c r="D157" s="40" t="s">
        <v>58</v>
      </c>
      <c r="E157" s="41">
        <v>3</v>
      </c>
      <c r="F157" s="42">
        <v>96600</v>
      </c>
      <c r="G157" s="42">
        <f t="shared" si="2"/>
        <v>32200</v>
      </c>
      <c r="H157" s="73"/>
      <c r="I157" s="74"/>
      <c r="J157" s="74"/>
      <c r="K157" s="74"/>
      <c r="L157" s="74">
        <v>19200</v>
      </c>
      <c r="M157" s="77">
        <v>18980</v>
      </c>
      <c r="N157" s="74"/>
      <c r="O157" s="75"/>
      <c r="P157" s="75"/>
      <c r="Q157" s="75"/>
      <c r="R157" s="75"/>
      <c r="S157" s="75"/>
      <c r="T157" s="75">
        <v>27500</v>
      </c>
      <c r="U157" s="75">
        <v>32000</v>
      </c>
      <c r="V157" s="75"/>
      <c r="W157" s="75"/>
      <c r="X157" s="75"/>
      <c r="Y157" s="75"/>
      <c r="Z157" s="75"/>
      <c r="AA157" s="75"/>
      <c r="AB157" s="76"/>
      <c r="AC157" s="75"/>
      <c r="AD157" s="37"/>
    </row>
    <row r="158" spans="1:30" customFormat="1" ht="21.75" customHeight="1" x14ac:dyDescent="0.25">
      <c r="A158" s="38">
        <v>217</v>
      </c>
      <c r="B158" s="39" t="s">
        <v>328</v>
      </c>
      <c r="C158" s="39" t="s">
        <v>328</v>
      </c>
      <c r="D158" s="40" t="s">
        <v>58</v>
      </c>
      <c r="E158" s="41">
        <v>3</v>
      </c>
      <c r="F158" s="42">
        <v>40500</v>
      </c>
      <c r="G158" s="42">
        <f t="shared" si="2"/>
        <v>13500</v>
      </c>
      <c r="H158" s="73"/>
      <c r="I158" s="74"/>
      <c r="J158" s="74"/>
      <c r="K158" s="74"/>
      <c r="L158" s="74">
        <v>15455</v>
      </c>
      <c r="M158" s="74">
        <v>13450</v>
      </c>
      <c r="N158" s="74"/>
      <c r="O158" s="75"/>
      <c r="P158" s="75"/>
      <c r="Q158" s="75"/>
      <c r="R158" s="75"/>
      <c r="S158" s="75"/>
      <c r="T158" s="78">
        <v>12200</v>
      </c>
      <c r="U158" s="75">
        <v>13000</v>
      </c>
      <c r="V158" s="75"/>
      <c r="W158" s="75"/>
      <c r="X158" s="75"/>
      <c r="Y158" s="75"/>
      <c r="Z158" s="75"/>
      <c r="AA158" s="75"/>
      <c r="AB158" s="76"/>
      <c r="AC158" s="75"/>
      <c r="AD158" s="37"/>
    </row>
    <row r="159" spans="1:30" customFormat="1" ht="21.75" customHeight="1" x14ac:dyDescent="0.25">
      <c r="A159" s="38">
        <v>218</v>
      </c>
      <c r="B159" s="39" t="s">
        <v>329</v>
      </c>
      <c r="C159" s="39" t="s">
        <v>328</v>
      </c>
      <c r="D159" s="40" t="s">
        <v>58</v>
      </c>
      <c r="E159" s="41">
        <v>3</v>
      </c>
      <c r="F159" s="42">
        <v>57120</v>
      </c>
      <c r="G159" s="42">
        <f t="shared" si="2"/>
        <v>19040</v>
      </c>
      <c r="H159" s="73"/>
      <c r="I159" s="74"/>
      <c r="J159" s="74"/>
      <c r="K159" s="74"/>
      <c r="L159" s="74">
        <v>17500</v>
      </c>
      <c r="M159" s="77">
        <v>13450</v>
      </c>
      <c r="N159" s="74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75"/>
      <c r="AD159" s="37"/>
    </row>
    <row r="160" spans="1:30" customFormat="1" ht="21.75" customHeight="1" x14ac:dyDescent="0.25">
      <c r="A160" s="38">
        <v>219</v>
      </c>
      <c r="B160" s="39" t="s">
        <v>330</v>
      </c>
      <c r="C160" s="39" t="s">
        <v>331</v>
      </c>
      <c r="D160" s="40" t="s">
        <v>98</v>
      </c>
      <c r="E160" s="41">
        <v>4</v>
      </c>
      <c r="F160" s="42">
        <v>12200</v>
      </c>
      <c r="G160" s="42">
        <f t="shared" si="2"/>
        <v>3050</v>
      </c>
      <c r="H160" s="73"/>
      <c r="I160" s="74"/>
      <c r="J160" s="74"/>
      <c r="K160" s="74"/>
      <c r="L160" s="74">
        <v>2700</v>
      </c>
      <c r="M160" s="74">
        <v>2500</v>
      </c>
      <c r="N160" s="74"/>
      <c r="O160" s="75"/>
      <c r="P160" s="75"/>
      <c r="Q160" s="75"/>
      <c r="R160" s="78">
        <v>1644.5</v>
      </c>
      <c r="S160" s="75"/>
      <c r="T160" s="75">
        <v>2500</v>
      </c>
      <c r="U160" s="75">
        <v>3000</v>
      </c>
      <c r="V160" s="75"/>
      <c r="W160" s="75"/>
      <c r="X160" s="75"/>
      <c r="Y160" s="75"/>
      <c r="Z160" s="75"/>
      <c r="AA160" s="75"/>
      <c r="AB160" s="76"/>
      <c r="AC160" s="75"/>
      <c r="AD160" s="37"/>
    </row>
    <row r="161" spans="1:30" customFormat="1" ht="21.75" customHeight="1" x14ac:dyDescent="0.25">
      <c r="A161" s="38">
        <v>220</v>
      </c>
      <c r="B161" s="39" t="s">
        <v>332</v>
      </c>
      <c r="C161" s="39" t="s">
        <v>333</v>
      </c>
      <c r="D161" s="40" t="s">
        <v>98</v>
      </c>
      <c r="E161" s="41">
        <v>15</v>
      </c>
      <c r="F161" s="42">
        <v>25500</v>
      </c>
      <c r="G161" s="42">
        <f t="shared" si="2"/>
        <v>1700</v>
      </c>
      <c r="H161" s="73"/>
      <c r="I161" s="74">
        <v>1320</v>
      </c>
      <c r="J161" s="74"/>
      <c r="K161" s="74"/>
      <c r="L161" s="74">
        <v>1500</v>
      </c>
      <c r="M161" s="77">
        <v>1310</v>
      </c>
      <c r="N161" s="74"/>
      <c r="O161" s="75"/>
      <c r="P161" s="75"/>
      <c r="Q161" s="75"/>
      <c r="R161" s="75">
        <v>1644.5</v>
      </c>
      <c r="S161" s="75"/>
      <c r="T161" s="75">
        <v>1470</v>
      </c>
      <c r="U161" s="75">
        <v>1650</v>
      </c>
      <c r="V161" s="75"/>
      <c r="W161" s="75"/>
      <c r="X161" s="75"/>
      <c r="Y161" s="75"/>
      <c r="Z161" s="75"/>
      <c r="AA161" s="75"/>
      <c r="AB161" s="76"/>
      <c r="AC161" s="75"/>
      <c r="AD161" s="37"/>
    </row>
    <row r="162" spans="1:30" customFormat="1" ht="21.75" customHeight="1" x14ac:dyDescent="0.25">
      <c r="A162" s="38">
        <v>221</v>
      </c>
      <c r="B162" s="39" t="s">
        <v>334</v>
      </c>
      <c r="C162" s="39" t="s">
        <v>335</v>
      </c>
      <c r="D162" s="40" t="s">
        <v>98</v>
      </c>
      <c r="E162" s="41">
        <v>25</v>
      </c>
      <c r="F162" s="42">
        <v>42500</v>
      </c>
      <c r="G162" s="42">
        <f t="shared" si="2"/>
        <v>1700</v>
      </c>
      <c r="H162" s="73"/>
      <c r="I162" s="74">
        <v>1320</v>
      </c>
      <c r="J162" s="74"/>
      <c r="K162" s="74"/>
      <c r="L162" s="74">
        <v>1500</v>
      </c>
      <c r="M162" s="77">
        <v>1310</v>
      </c>
      <c r="N162" s="74"/>
      <c r="O162" s="75"/>
      <c r="P162" s="75"/>
      <c r="Q162" s="75"/>
      <c r="R162" s="75">
        <v>1644.5</v>
      </c>
      <c r="S162" s="75"/>
      <c r="T162" s="75">
        <v>1470</v>
      </c>
      <c r="U162" s="75">
        <v>1650</v>
      </c>
      <c r="V162" s="75"/>
      <c r="W162" s="75"/>
      <c r="X162" s="75"/>
      <c r="Y162" s="75"/>
      <c r="Z162" s="75"/>
      <c r="AA162" s="75"/>
      <c r="AB162" s="76"/>
      <c r="AC162" s="75"/>
      <c r="AD162" s="37"/>
    </row>
    <row r="163" spans="1:30" customFormat="1" ht="21.75" customHeight="1" x14ac:dyDescent="0.25">
      <c r="A163" s="38">
        <v>222</v>
      </c>
      <c r="B163" s="39" t="s">
        <v>336</v>
      </c>
      <c r="C163" s="39" t="s">
        <v>333</v>
      </c>
      <c r="D163" s="40" t="s">
        <v>98</v>
      </c>
      <c r="E163" s="41">
        <v>15</v>
      </c>
      <c r="F163" s="42">
        <v>25500</v>
      </c>
      <c r="G163" s="42">
        <f t="shared" si="2"/>
        <v>1700</v>
      </c>
      <c r="H163" s="73"/>
      <c r="I163" s="74">
        <v>1320</v>
      </c>
      <c r="J163" s="74"/>
      <c r="K163" s="74"/>
      <c r="L163" s="74">
        <v>1500</v>
      </c>
      <c r="M163" s="77">
        <v>1310</v>
      </c>
      <c r="N163" s="74"/>
      <c r="O163" s="75"/>
      <c r="P163" s="75"/>
      <c r="Q163" s="75"/>
      <c r="R163" s="75">
        <v>1644.5</v>
      </c>
      <c r="S163" s="75"/>
      <c r="T163" s="75">
        <v>1470</v>
      </c>
      <c r="U163" s="75">
        <v>1650</v>
      </c>
      <c r="V163" s="75"/>
      <c r="W163" s="75"/>
      <c r="X163" s="75"/>
      <c r="Y163" s="75"/>
      <c r="Z163" s="75"/>
      <c r="AA163" s="75"/>
      <c r="AB163" s="76"/>
      <c r="AC163" s="75"/>
      <c r="AD163" s="37"/>
    </row>
    <row r="164" spans="1:30" customFormat="1" ht="21.75" customHeight="1" x14ac:dyDescent="0.25">
      <c r="A164" s="38">
        <v>223</v>
      </c>
      <c r="B164" s="39" t="s">
        <v>337</v>
      </c>
      <c r="C164" s="39" t="s">
        <v>333</v>
      </c>
      <c r="D164" s="40" t="s">
        <v>98</v>
      </c>
      <c r="E164" s="41">
        <v>10</v>
      </c>
      <c r="F164" s="42">
        <v>17000</v>
      </c>
      <c r="G164" s="42">
        <f t="shared" si="2"/>
        <v>1700</v>
      </c>
      <c r="H164" s="73"/>
      <c r="I164" s="74">
        <v>1320</v>
      </c>
      <c r="J164" s="74"/>
      <c r="K164" s="74"/>
      <c r="L164" s="74">
        <v>1500</v>
      </c>
      <c r="M164" s="77">
        <v>1310</v>
      </c>
      <c r="N164" s="74"/>
      <c r="O164" s="75"/>
      <c r="P164" s="75"/>
      <c r="Q164" s="75"/>
      <c r="R164" s="75">
        <v>1644.5</v>
      </c>
      <c r="S164" s="75"/>
      <c r="T164" s="75">
        <v>1470</v>
      </c>
      <c r="U164" s="75">
        <v>1650</v>
      </c>
      <c r="V164" s="75"/>
      <c r="W164" s="75"/>
      <c r="X164" s="75"/>
      <c r="Y164" s="75"/>
      <c r="Z164" s="75"/>
      <c r="AA164" s="75"/>
      <c r="AB164" s="76"/>
      <c r="AC164" s="75"/>
      <c r="AD164" s="37"/>
    </row>
    <row r="165" spans="1:30" customFormat="1" ht="21.75" customHeight="1" x14ac:dyDescent="0.25">
      <c r="A165" s="38">
        <v>225</v>
      </c>
      <c r="B165" s="39" t="s">
        <v>338</v>
      </c>
      <c r="C165" s="39" t="s">
        <v>333</v>
      </c>
      <c r="D165" s="40" t="s">
        <v>98</v>
      </c>
      <c r="E165" s="41">
        <v>8</v>
      </c>
      <c r="F165" s="42">
        <v>13600</v>
      </c>
      <c r="G165" s="42">
        <f t="shared" si="2"/>
        <v>1700</v>
      </c>
      <c r="H165" s="73"/>
      <c r="I165" s="74">
        <v>1320</v>
      </c>
      <c r="J165" s="74"/>
      <c r="K165" s="74"/>
      <c r="L165" s="74">
        <v>1500</v>
      </c>
      <c r="M165" s="77">
        <v>1310</v>
      </c>
      <c r="N165" s="74"/>
      <c r="O165" s="75"/>
      <c r="P165" s="75"/>
      <c r="Q165" s="75"/>
      <c r="R165" s="75">
        <v>1644.5</v>
      </c>
      <c r="S165" s="75"/>
      <c r="T165" s="75">
        <v>1470</v>
      </c>
      <c r="U165" s="75">
        <v>1650</v>
      </c>
      <c r="V165" s="75"/>
      <c r="W165" s="75"/>
      <c r="X165" s="75"/>
      <c r="Y165" s="75"/>
      <c r="Z165" s="75"/>
      <c r="AA165" s="75"/>
      <c r="AB165" s="76"/>
      <c r="AC165" s="75"/>
      <c r="AD165" s="37"/>
    </row>
    <row r="166" spans="1:30" customFormat="1" ht="21.75" customHeight="1" x14ac:dyDescent="0.25">
      <c r="A166" s="38">
        <v>226</v>
      </c>
      <c r="B166" s="39" t="s">
        <v>339</v>
      </c>
      <c r="C166" s="39" t="s">
        <v>333</v>
      </c>
      <c r="D166" s="40" t="s">
        <v>98</v>
      </c>
      <c r="E166" s="41">
        <v>5</v>
      </c>
      <c r="F166" s="42">
        <v>8500</v>
      </c>
      <c r="G166" s="42">
        <f t="shared" si="2"/>
        <v>1700</v>
      </c>
      <c r="H166" s="73"/>
      <c r="I166" s="74"/>
      <c r="J166" s="74"/>
      <c r="K166" s="74"/>
      <c r="L166" s="74">
        <v>1500</v>
      </c>
      <c r="M166" s="77">
        <v>1310</v>
      </c>
      <c r="N166" s="74"/>
      <c r="O166" s="75"/>
      <c r="P166" s="75"/>
      <c r="Q166" s="75"/>
      <c r="R166" s="75">
        <v>1644.5</v>
      </c>
      <c r="S166" s="75"/>
      <c r="T166" s="75">
        <v>1470</v>
      </c>
      <c r="U166" s="75">
        <v>1650</v>
      </c>
      <c r="V166" s="75"/>
      <c r="W166" s="75"/>
      <c r="X166" s="75"/>
      <c r="Y166" s="75"/>
      <c r="Z166" s="75"/>
      <c r="AA166" s="75"/>
      <c r="AB166" s="76"/>
      <c r="AC166" s="75"/>
      <c r="AD166" s="37"/>
    </row>
    <row r="167" spans="1:30" customFormat="1" ht="21.75" customHeight="1" x14ac:dyDescent="0.25">
      <c r="A167" s="38">
        <v>227</v>
      </c>
      <c r="B167" s="39" t="s">
        <v>340</v>
      </c>
      <c r="C167" s="39" t="s">
        <v>333</v>
      </c>
      <c r="D167" s="40" t="s">
        <v>98</v>
      </c>
      <c r="E167" s="41">
        <v>8</v>
      </c>
      <c r="F167" s="42">
        <v>13600</v>
      </c>
      <c r="G167" s="42">
        <f t="shared" si="2"/>
        <v>1700</v>
      </c>
      <c r="H167" s="73"/>
      <c r="I167" s="74">
        <v>1320</v>
      </c>
      <c r="J167" s="74"/>
      <c r="K167" s="74"/>
      <c r="L167" s="74">
        <v>1500</v>
      </c>
      <c r="M167" s="77">
        <v>1310</v>
      </c>
      <c r="N167" s="74"/>
      <c r="O167" s="75"/>
      <c r="P167" s="75"/>
      <c r="Q167" s="75"/>
      <c r="R167" s="75">
        <v>1644.5</v>
      </c>
      <c r="S167" s="75"/>
      <c r="T167" s="75">
        <v>1470</v>
      </c>
      <c r="U167" s="75">
        <v>1650</v>
      </c>
      <c r="V167" s="75"/>
      <c r="W167" s="75"/>
      <c r="X167" s="75"/>
      <c r="Y167" s="75"/>
      <c r="Z167" s="75"/>
      <c r="AA167" s="75"/>
      <c r="AB167" s="76"/>
      <c r="AC167" s="75"/>
      <c r="AD167" s="37"/>
    </row>
    <row r="168" spans="1:30" customFormat="1" ht="21.75" customHeight="1" x14ac:dyDescent="0.25">
      <c r="A168" s="38">
        <v>228</v>
      </c>
      <c r="B168" s="39" t="s">
        <v>341</v>
      </c>
      <c r="C168" s="39" t="s">
        <v>333</v>
      </c>
      <c r="D168" s="40" t="s">
        <v>98</v>
      </c>
      <c r="E168" s="41">
        <v>5</v>
      </c>
      <c r="F168" s="42">
        <v>8500</v>
      </c>
      <c r="G168" s="42">
        <f t="shared" si="2"/>
        <v>1700</v>
      </c>
      <c r="H168" s="73"/>
      <c r="I168" s="74">
        <v>1320</v>
      </c>
      <c r="J168" s="74"/>
      <c r="K168" s="74"/>
      <c r="L168" s="74">
        <v>1500</v>
      </c>
      <c r="M168" s="77">
        <v>1310</v>
      </c>
      <c r="N168" s="74"/>
      <c r="O168" s="75"/>
      <c r="P168" s="75"/>
      <c r="Q168" s="75"/>
      <c r="R168" s="75">
        <v>1644.5</v>
      </c>
      <c r="S168" s="75"/>
      <c r="T168" s="75">
        <v>1470</v>
      </c>
      <c r="U168" s="75">
        <v>1650</v>
      </c>
      <c r="V168" s="75"/>
      <c r="W168" s="75"/>
      <c r="X168" s="75"/>
      <c r="Y168" s="75"/>
      <c r="Z168" s="75"/>
      <c r="AA168" s="75"/>
      <c r="AB168" s="76"/>
      <c r="AC168" s="75"/>
      <c r="AD168" s="37"/>
    </row>
    <row r="169" spans="1:30" customFormat="1" ht="21.75" customHeight="1" x14ac:dyDescent="0.25">
      <c r="A169" s="38">
        <v>229</v>
      </c>
      <c r="B169" s="39" t="s">
        <v>342</v>
      </c>
      <c r="C169" s="39" t="s">
        <v>333</v>
      </c>
      <c r="D169" s="40" t="s">
        <v>98</v>
      </c>
      <c r="E169" s="41">
        <v>15</v>
      </c>
      <c r="F169" s="42">
        <v>25500</v>
      </c>
      <c r="G169" s="42">
        <f t="shared" si="2"/>
        <v>1700</v>
      </c>
      <c r="H169" s="73"/>
      <c r="I169" s="74">
        <v>1320</v>
      </c>
      <c r="J169" s="74"/>
      <c r="K169" s="74"/>
      <c r="L169" s="74">
        <v>1500</v>
      </c>
      <c r="M169" s="77">
        <v>1310</v>
      </c>
      <c r="N169" s="74"/>
      <c r="O169" s="75"/>
      <c r="P169" s="75"/>
      <c r="Q169" s="75"/>
      <c r="R169" s="75">
        <v>1644.5</v>
      </c>
      <c r="S169" s="75"/>
      <c r="T169" s="75">
        <v>1470</v>
      </c>
      <c r="U169" s="75">
        <v>1650</v>
      </c>
      <c r="V169" s="75"/>
      <c r="W169" s="75"/>
      <c r="X169" s="75"/>
      <c r="Y169" s="75"/>
      <c r="Z169" s="75"/>
      <c r="AA169" s="75"/>
      <c r="AB169" s="76"/>
      <c r="AC169" s="75"/>
      <c r="AD169" s="37"/>
    </row>
    <row r="170" spans="1:30" customFormat="1" ht="21.75" customHeight="1" x14ac:dyDescent="0.25">
      <c r="A170" s="38">
        <v>230</v>
      </c>
      <c r="B170" s="39" t="s">
        <v>343</v>
      </c>
      <c r="C170" s="39" t="s">
        <v>333</v>
      </c>
      <c r="D170" s="40" t="s">
        <v>98</v>
      </c>
      <c r="E170" s="41">
        <v>10</v>
      </c>
      <c r="F170" s="42">
        <v>17000</v>
      </c>
      <c r="G170" s="42">
        <f t="shared" si="2"/>
        <v>1700</v>
      </c>
      <c r="H170" s="73"/>
      <c r="I170" s="74">
        <v>1320</v>
      </c>
      <c r="J170" s="74"/>
      <c r="K170" s="74"/>
      <c r="L170" s="74">
        <v>1500</v>
      </c>
      <c r="M170" s="77">
        <v>1310</v>
      </c>
      <c r="N170" s="74"/>
      <c r="O170" s="75"/>
      <c r="P170" s="75"/>
      <c r="Q170" s="75"/>
      <c r="R170" s="75">
        <v>1644.5</v>
      </c>
      <c r="S170" s="75"/>
      <c r="T170" s="75">
        <v>1470</v>
      </c>
      <c r="U170" s="75">
        <v>1650</v>
      </c>
      <c r="V170" s="75"/>
      <c r="W170" s="75"/>
      <c r="X170" s="75"/>
      <c r="Y170" s="75"/>
      <c r="Z170" s="75"/>
      <c r="AA170" s="75"/>
      <c r="AB170" s="76"/>
      <c r="AC170" s="75"/>
      <c r="AD170" s="37"/>
    </row>
    <row r="171" spans="1:30" customFormat="1" ht="21.75" customHeight="1" x14ac:dyDescent="0.25">
      <c r="A171" s="38">
        <v>231</v>
      </c>
      <c r="B171" s="39" t="s">
        <v>344</v>
      </c>
      <c r="C171" s="39" t="s">
        <v>344</v>
      </c>
      <c r="D171" s="40" t="s">
        <v>58</v>
      </c>
      <c r="E171" s="41">
        <v>10</v>
      </c>
      <c r="F171" s="42">
        <v>171300</v>
      </c>
      <c r="G171" s="42">
        <f t="shared" si="2"/>
        <v>17130</v>
      </c>
      <c r="H171" s="73"/>
      <c r="I171" s="74"/>
      <c r="J171" s="74"/>
      <c r="K171" s="74"/>
      <c r="L171" s="74">
        <v>15200</v>
      </c>
      <c r="M171" s="77">
        <v>13300</v>
      </c>
      <c r="N171" s="74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6"/>
      <c r="AC171" s="75"/>
      <c r="AD171" s="37"/>
    </row>
    <row r="172" spans="1:30" customFormat="1" ht="21.75" customHeight="1" x14ac:dyDescent="0.25">
      <c r="A172" s="38">
        <v>232</v>
      </c>
      <c r="B172" s="39" t="s">
        <v>345</v>
      </c>
      <c r="C172" s="39" t="s">
        <v>333</v>
      </c>
      <c r="D172" s="40" t="s">
        <v>98</v>
      </c>
      <c r="E172" s="41">
        <v>3</v>
      </c>
      <c r="F172" s="42">
        <v>5100</v>
      </c>
      <c r="G172" s="42">
        <f t="shared" si="2"/>
        <v>1700</v>
      </c>
      <c r="H172" s="73"/>
      <c r="I172" s="74">
        <v>1320</v>
      </c>
      <c r="J172" s="74"/>
      <c r="K172" s="74"/>
      <c r="L172" s="74">
        <v>1500</v>
      </c>
      <c r="M172" s="77">
        <v>1310</v>
      </c>
      <c r="N172" s="74"/>
      <c r="O172" s="75"/>
      <c r="P172" s="75"/>
      <c r="Q172" s="75"/>
      <c r="R172" s="75">
        <v>1644.5</v>
      </c>
      <c r="S172" s="75"/>
      <c r="T172" s="75">
        <v>1470</v>
      </c>
      <c r="U172" s="75">
        <v>1650</v>
      </c>
      <c r="V172" s="75"/>
      <c r="W172" s="75"/>
      <c r="X172" s="75"/>
      <c r="Y172" s="75"/>
      <c r="Z172" s="75"/>
      <c r="AA172" s="75"/>
      <c r="AB172" s="76"/>
      <c r="AC172" s="75"/>
      <c r="AD172" s="37"/>
    </row>
    <row r="173" spans="1:30" customFormat="1" ht="21.75" customHeight="1" x14ac:dyDescent="0.25">
      <c r="A173" s="38">
        <v>233</v>
      </c>
      <c r="B173" s="39" t="s">
        <v>346</v>
      </c>
      <c r="C173" s="39" t="s">
        <v>333</v>
      </c>
      <c r="D173" s="40" t="s">
        <v>98</v>
      </c>
      <c r="E173" s="41">
        <v>25</v>
      </c>
      <c r="F173" s="42">
        <v>42500</v>
      </c>
      <c r="G173" s="42">
        <f t="shared" si="2"/>
        <v>1700</v>
      </c>
      <c r="H173" s="73"/>
      <c r="I173" s="74">
        <v>1320</v>
      </c>
      <c r="J173" s="74"/>
      <c r="K173" s="74"/>
      <c r="L173" s="74">
        <v>1500</v>
      </c>
      <c r="M173" s="77">
        <v>1310</v>
      </c>
      <c r="N173" s="74"/>
      <c r="O173" s="75"/>
      <c r="P173" s="75"/>
      <c r="Q173" s="75"/>
      <c r="R173" s="75">
        <v>1644.5</v>
      </c>
      <c r="S173" s="75"/>
      <c r="T173" s="75">
        <v>1470</v>
      </c>
      <c r="U173" s="75">
        <v>1650</v>
      </c>
      <c r="V173" s="75"/>
      <c r="W173" s="75"/>
      <c r="X173" s="75"/>
      <c r="Y173" s="75"/>
      <c r="Z173" s="75"/>
      <c r="AA173" s="75"/>
      <c r="AB173" s="76"/>
      <c r="AC173" s="75"/>
      <c r="AD173" s="37"/>
    </row>
    <row r="174" spans="1:30" customFormat="1" ht="21.75" customHeight="1" x14ac:dyDescent="0.25">
      <c r="A174" s="38">
        <v>234</v>
      </c>
      <c r="B174" s="39" t="s">
        <v>347</v>
      </c>
      <c r="C174" s="39" t="s">
        <v>333</v>
      </c>
      <c r="D174" s="40" t="s">
        <v>98</v>
      </c>
      <c r="E174" s="41">
        <v>3</v>
      </c>
      <c r="F174" s="42">
        <v>5100</v>
      </c>
      <c r="G174" s="42">
        <f t="shared" si="2"/>
        <v>1700</v>
      </c>
      <c r="H174" s="73"/>
      <c r="I174" s="74"/>
      <c r="J174" s="74"/>
      <c r="K174" s="74"/>
      <c r="L174" s="74">
        <v>1500</v>
      </c>
      <c r="M174" s="77">
        <v>1310</v>
      </c>
      <c r="N174" s="74"/>
      <c r="O174" s="75"/>
      <c r="P174" s="75"/>
      <c r="Q174" s="75"/>
      <c r="R174" s="75">
        <v>1644.5</v>
      </c>
      <c r="S174" s="75"/>
      <c r="T174" s="75">
        <v>1470</v>
      </c>
      <c r="U174" s="75">
        <v>1650</v>
      </c>
      <c r="V174" s="75"/>
      <c r="W174" s="75"/>
      <c r="X174" s="75"/>
      <c r="Y174" s="75"/>
      <c r="Z174" s="75"/>
      <c r="AA174" s="75"/>
      <c r="AB174" s="76"/>
      <c r="AC174" s="75"/>
      <c r="AD174" s="37"/>
    </row>
    <row r="175" spans="1:30" customFormat="1" ht="21.75" customHeight="1" x14ac:dyDescent="0.25">
      <c r="A175" s="38">
        <v>235</v>
      </c>
      <c r="B175" s="39" t="s">
        <v>348</v>
      </c>
      <c r="C175" s="39" t="s">
        <v>333</v>
      </c>
      <c r="D175" s="40" t="s">
        <v>98</v>
      </c>
      <c r="E175" s="41">
        <v>8</v>
      </c>
      <c r="F175" s="42">
        <v>13600</v>
      </c>
      <c r="G175" s="42">
        <f t="shared" si="2"/>
        <v>1700</v>
      </c>
      <c r="H175" s="73"/>
      <c r="I175" s="74">
        <v>1320</v>
      </c>
      <c r="J175" s="74"/>
      <c r="K175" s="74"/>
      <c r="L175" s="74">
        <v>1500</v>
      </c>
      <c r="M175" s="77">
        <v>1310</v>
      </c>
      <c r="N175" s="74"/>
      <c r="O175" s="75"/>
      <c r="P175" s="75"/>
      <c r="Q175" s="75"/>
      <c r="R175" s="75">
        <v>1644.5</v>
      </c>
      <c r="S175" s="75"/>
      <c r="T175" s="75">
        <v>1470</v>
      </c>
      <c r="U175" s="75">
        <v>1650</v>
      </c>
      <c r="V175" s="75"/>
      <c r="W175" s="75"/>
      <c r="X175" s="75"/>
      <c r="Y175" s="75"/>
      <c r="Z175" s="75"/>
      <c r="AA175" s="75"/>
      <c r="AB175" s="76"/>
      <c r="AC175" s="75"/>
      <c r="AD175" s="37"/>
    </row>
    <row r="176" spans="1:30" customFormat="1" ht="21.75" customHeight="1" x14ac:dyDescent="0.25">
      <c r="A176" s="38">
        <v>237</v>
      </c>
      <c r="B176" s="39" t="s">
        <v>349</v>
      </c>
      <c r="C176" s="39" t="s">
        <v>333</v>
      </c>
      <c r="D176" s="40" t="s">
        <v>98</v>
      </c>
      <c r="E176" s="41">
        <v>10</v>
      </c>
      <c r="F176" s="42">
        <v>17000</v>
      </c>
      <c r="G176" s="42">
        <f t="shared" si="2"/>
        <v>1700</v>
      </c>
      <c r="H176" s="73"/>
      <c r="I176" s="74"/>
      <c r="J176" s="74"/>
      <c r="K176" s="74"/>
      <c r="L176" s="74">
        <v>1500</v>
      </c>
      <c r="M176" s="77">
        <v>1310</v>
      </c>
      <c r="N176" s="74"/>
      <c r="O176" s="75"/>
      <c r="P176" s="75"/>
      <c r="Q176" s="75"/>
      <c r="R176" s="75"/>
      <c r="S176" s="75"/>
      <c r="T176" s="75">
        <v>1470</v>
      </c>
      <c r="U176" s="75">
        <v>1650</v>
      </c>
      <c r="V176" s="75"/>
      <c r="W176" s="75"/>
      <c r="X176" s="75"/>
      <c r="Y176" s="75"/>
      <c r="Z176" s="75"/>
      <c r="AA176" s="75"/>
      <c r="AB176" s="76"/>
      <c r="AC176" s="75"/>
      <c r="AD176" s="37"/>
    </row>
    <row r="177" spans="1:30" customFormat="1" ht="21.75" customHeight="1" x14ac:dyDescent="0.25">
      <c r="A177" s="38">
        <v>240</v>
      </c>
      <c r="B177" s="39" t="s">
        <v>350</v>
      </c>
      <c r="C177" s="39" t="s">
        <v>333</v>
      </c>
      <c r="D177" s="40" t="s">
        <v>98</v>
      </c>
      <c r="E177" s="41">
        <v>8</v>
      </c>
      <c r="F177" s="42">
        <v>13600</v>
      </c>
      <c r="G177" s="42">
        <f t="shared" si="2"/>
        <v>1700</v>
      </c>
      <c r="H177" s="73"/>
      <c r="I177" s="74">
        <v>1320</v>
      </c>
      <c r="J177" s="74"/>
      <c r="K177" s="74"/>
      <c r="L177" s="74">
        <v>1500</v>
      </c>
      <c r="M177" s="77">
        <v>1310</v>
      </c>
      <c r="N177" s="74"/>
      <c r="O177" s="75"/>
      <c r="P177" s="75"/>
      <c r="Q177" s="75"/>
      <c r="R177" s="75">
        <v>1644.5</v>
      </c>
      <c r="S177" s="75"/>
      <c r="T177" s="75">
        <v>1470</v>
      </c>
      <c r="U177" s="75">
        <v>1650</v>
      </c>
      <c r="V177" s="75"/>
      <c r="W177" s="75"/>
      <c r="X177" s="75"/>
      <c r="Y177" s="75"/>
      <c r="Z177" s="75"/>
      <c r="AA177" s="75"/>
      <c r="AB177" s="76"/>
      <c r="AC177" s="75"/>
      <c r="AD177" s="37"/>
    </row>
    <row r="178" spans="1:30" customFormat="1" ht="21.75" customHeight="1" x14ac:dyDescent="0.25">
      <c r="A178" s="38">
        <v>241</v>
      </c>
      <c r="B178" s="39" t="s">
        <v>351</v>
      </c>
      <c r="C178" s="39" t="s">
        <v>333</v>
      </c>
      <c r="D178" s="40" t="s">
        <v>98</v>
      </c>
      <c r="E178" s="41">
        <v>15</v>
      </c>
      <c r="F178" s="42">
        <v>25500</v>
      </c>
      <c r="G178" s="42">
        <f t="shared" si="2"/>
        <v>1700</v>
      </c>
      <c r="H178" s="73"/>
      <c r="I178" s="74">
        <v>1320</v>
      </c>
      <c r="J178" s="74"/>
      <c r="K178" s="74"/>
      <c r="L178" s="74">
        <v>1500</v>
      </c>
      <c r="M178" s="77">
        <v>1310</v>
      </c>
      <c r="N178" s="74"/>
      <c r="O178" s="75"/>
      <c r="P178" s="75"/>
      <c r="Q178" s="75"/>
      <c r="R178" s="75">
        <v>1644.5</v>
      </c>
      <c r="S178" s="75"/>
      <c r="T178" s="75">
        <v>1470</v>
      </c>
      <c r="U178" s="75">
        <v>1650</v>
      </c>
      <c r="V178" s="75"/>
      <c r="W178" s="75"/>
      <c r="X178" s="75"/>
      <c r="Y178" s="75"/>
      <c r="Z178" s="75"/>
      <c r="AA178" s="75"/>
      <c r="AB178" s="76"/>
      <c r="AC178" s="75"/>
      <c r="AD178" s="37"/>
    </row>
    <row r="179" spans="1:30" customFormat="1" ht="21.75" customHeight="1" x14ac:dyDescent="0.25">
      <c r="A179" s="38">
        <v>242</v>
      </c>
      <c r="B179" s="39" t="s">
        <v>352</v>
      </c>
      <c r="C179" s="39" t="s">
        <v>333</v>
      </c>
      <c r="D179" s="40" t="s">
        <v>98</v>
      </c>
      <c r="E179" s="41">
        <v>25</v>
      </c>
      <c r="F179" s="42">
        <v>42500</v>
      </c>
      <c r="G179" s="42">
        <f t="shared" si="2"/>
        <v>1700</v>
      </c>
      <c r="H179" s="73"/>
      <c r="I179" s="74">
        <v>1320</v>
      </c>
      <c r="J179" s="74"/>
      <c r="K179" s="74"/>
      <c r="L179" s="74">
        <v>1500</v>
      </c>
      <c r="M179" s="77">
        <v>1310</v>
      </c>
      <c r="N179" s="74"/>
      <c r="O179" s="75"/>
      <c r="P179" s="75"/>
      <c r="Q179" s="75"/>
      <c r="R179" s="75">
        <v>1644.5</v>
      </c>
      <c r="S179" s="75"/>
      <c r="T179" s="75">
        <v>1470</v>
      </c>
      <c r="U179" s="75">
        <v>1650</v>
      </c>
      <c r="V179" s="75"/>
      <c r="W179" s="75"/>
      <c r="X179" s="75"/>
      <c r="Y179" s="75"/>
      <c r="Z179" s="75"/>
      <c r="AA179" s="75"/>
      <c r="AB179" s="76"/>
      <c r="AC179" s="75"/>
      <c r="AD179" s="37"/>
    </row>
    <row r="180" spans="1:30" customFormat="1" ht="21.75" customHeight="1" x14ac:dyDescent="0.25">
      <c r="A180" s="38">
        <v>244</v>
      </c>
      <c r="B180" s="39" t="s">
        <v>353</v>
      </c>
      <c r="C180" s="39" t="s">
        <v>333</v>
      </c>
      <c r="D180" s="40" t="s">
        <v>98</v>
      </c>
      <c r="E180" s="41">
        <v>10</v>
      </c>
      <c r="F180" s="42">
        <v>17000</v>
      </c>
      <c r="G180" s="42">
        <f t="shared" si="2"/>
        <v>1700</v>
      </c>
      <c r="H180" s="73"/>
      <c r="I180" s="74"/>
      <c r="J180" s="74"/>
      <c r="K180" s="74"/>
      <c r="L180" s="74">
        <v>1500</v>
      </c>
      <c r="M180" s="77">
        <v>1310</v>
      </c>
      <c r="N180" s="74"/>
      <c r="O180" s="75"/>
      <c r="P180" s="75"/>
      <c r="Q180" s="75"/>
      <c r="R180" s="75">
        <v>1644.5</v>
      </c>
      <c r="S180" s="75"/>
      <c r="T180" s="75">
        <v>1470</v>
      </c>
      <c r="U180" s="75">
        <v>1650</v>
      </c>
      <c r="V180" s="75"/>
      <c r="W180" s="75"/>
      <c r="X180" s="75"/>
      <c r="Y180" s="75"/>
      <c r="Z180" s="75"/>
      <c r="AA180" s="75"/>
      <c r="AB180" s="76"/>
      <c r="AC180" s="75"/>
      <c r="AD180" s="37"/>
    </row>
    <row r="181" spans="1:30" customFormat="1" ht="21.75" customHeight="1" x14ac:dyDescent="0.25">
      <c r="A181" s="38">
        <v>245</v>
      </c>
      <c r="B181" s="39" t="s">
        <v>354</v>
      </c>
      <c r="C181" s="39" t="s">
        <v>333</v>
      </c>
      <c r="D181" s="40" t="s">
        <v>98</v>
      </c>
      <c r="E181" s="41">
        <v>8</v>
      </c>
      <c r="F181" s="42">
        <v>13600</v>
      </c>
      <c r="G181" s="42">
        <f t="shared" si="2"/>
        <v>1700</v>
      </c>
      <c r="H181" s="73"/>
      <c r="I181" s="74"/>
      <c r="J181" s="74"/>
      <c r="K181" s="74"/>
      <c r="L181" s="74">
        <v>1500</v>
      </c>
      <c r="M181" s="77">
        <v>1310</v>
      </c>
      <c r="N181" s="74"/>
      <c r="O181" s="75"/>
      <c r="P181" s="75"/>
      <c r="Q181" s="75"/>
      <c r="R181" s="75">
        <v>1644.5</v>
      </c>
      <c r="S181" s="75"/>
      <c r="T181" s="75">
        <v>1470</v>
      </c>
      <c r="U181" s="75">
        <v>1650</v>
      </c>
      <c r="V181" s="75"/>
      <c r="W181" s="75"/>
      <c r="X181" s="75"/>
      <c r="Y181" s="75"/>
      <c r="Z181" s="75"/>
      <c r="AA181" s="75"/>
      <c r="AB181" s="76"/>
      <c r="AC181" s="75"/>
      <c r="AD181" s="37"/>
    </row>
    <row r="182" spans="1:30" customFormat="1" ht="21.75" customHeight="1" x14ac:dyDescent="0.25">
      <c r="A182" s="38">
        <v>246</v>
      </c>
      <c r="B182" s="39" t="s">
        <v>355</v>
      </c>
      <c r="C182" s="39" t="s">
        <v>355</v>
      </c>
      <c r="D182" s="40" t="s">
        <v>98</v>
      </c>
      <c r="E182" s="41">
        <v>5</v>
      </c>
      <c r="F182" s="42">
        <v>225000</v>
      </c>
      <c r="G182" s="42">
        <f t="shared" si="2"/>
        <v>45000</v>
      </c>
      <c r="H182" s="73"/>
      <c r="I182" s="74"/>
      <c r="J182" s="74"/>
      <c r="K182" s="74"/>
      <c r="L182" s="74">
        <v>27000</v>
      </c>
      <c r="M182" s="77">
        <v>25200</v>
      </c>
      <c r="N182" s="74"/>
      <c r="O182" s="75"/>
      <c r="P182" s="75"/>
      <c r="Q182" s="75"/>
      <c r="R182" s="75"/>
      <c r="S182" s="75"/>
      <c r="T182" s="75">
        <v>38500</v>
      </c>
      <c r="U182" s="75">
        <v>43250</v>
      </c>
      <c r="V182" s="75"/>
      <c r="W182" s="75"/>
      <c r="X182" s="75"/>
      <c r="Y182" s="75"/>
      <c r="Z182" s="75"/>
      <c r="AA182" s="75"/>
      <c r="AB182" s="76"/>
      <c r="AC182" s="75"/>
      <c r="AD182" s="37"/>
    </row>
    <row r="183" spans="1:30" customFormat="1" ht="21.75" customHeight="1" x14ac:dyDescent="0.25">
      <c r="A183" s="38">
        <v>248</v>
      </c>
      <c r="B183" s="39" t="s">
        <v>356</v>
      </c>
      <c r="C183" s="39" t="s">
        <v>333</v>
      </c>
      <c r="D183" s="40" t="s">
        <v>98</v>
      </c>
      <c r="E183" s="41">
        <v>15</v>
      </c>
      <c r="F183" s="42">
        <v>25500</v>
      </c>
      <c r="G183" s="42">
        <f t="shared" si="2"/>
        <v>1700</v>
      </c>
      <c r="H183" s="73"/>
      <c r="I183" s="74"/>
      <c r="J183" s="74"/>
      <c r="K183" s="74"/>
      <c r="L183" s="74">
        <v>1500</v>
      </c>
      <c r="M183" s="77">
        <v>1310</v>
      </c>
      <c r="N183" s="74"/>
      <c r="O183" s="75"/>
      <c r="P183" s="75"/>
      <c r="Q183" s="75"/>
      <c r="R183" s="75">
        <v>1644.5</v>
      </c>
      <c r="S183" s="75"/>
      <c r="T183" s="75">
        <v>1470</v>
      </c>
      <c r="U183" s="75">
        <v>1650</v>
      </c>
      <c r="V183" s="75"/>
      <c r="W183" s="75"/>
      <c r="X183" s="75"/>
      <c r="Y183" s="75"/>
      <c r="Z183" s="75"/>
      <c r="AA183" s="75"/>
      <c r="AB183" s="76"/>
      <c r="AC183" s="75"/>
      <c r="AD183" s="37"/>
    </row>
    <row r="184" spans="1:30" customFormat="1" ht="21.75" customHeight="1" x14ac:dyDescent="0.25">
      <c r="A184" s="38">
        <v>249</v>
      </c>
      <c r="B184" s="39" t="s">
        <v>357</v>
      </c>
      <c r="C184" s="39" t="s">
        <v>333</v>
      </c>
      <c r="D184" s="40" t="s">
        <v>98</v>
      </c>
      <c r="E184" s="41">
        <v>9</v>
      </c>
      <c r="F184" s="42">
        <v>28038</v>
      </c>
      <c r="G184" s="42">
        <f t="shared" si="2"/>
        <v>3115.3333333333335</v>
      </c>
      <c r="H184" s="73"/>
      <c r="I184" s="74">
        <v>1560</v>
      </c>
      <c r="J184" s="74"/>
      <c r="K184" s="74"/>
      <c r="L184" s="74">
        <v>2100</v>
      </c>
      <c r="M184" s="77">
        <v>1500</v>
      </c>
      <c r="N184" s="74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75"/>
      <c r="AD184" s="37"/>
    </row>
    <row r="185" spans="1:30" customFormat="1" ht="21.75" customHeight="1" x14ac:dyDescent="0.25">
      <c r="A185" s="38">
        <v>250</v>
      </c>
      <c r="B185" s="39" t="s">
        <v>358</v>
      </c>
      <c r="C185" s="39" t="s">
        <v>333</v>
      </c>
      <c r="D185" s="40" t="s">
        <v>98</v>
      </c>
      <c r="E185" s="41">
        <v>3</v>
      </c>
      <c r="F185" s="42">
        <v>9300</v>
      </c>
      <c r="G185" s="42">
        <f t="shared" si="2"/>
        <v>3100</v>
      </c>
      <c r="H185" s="73"/>
      <c r="I185" s="74"/>
      <c r="J185" s="74"/>
      <c r="K185" s="74"/>
      <c r="L185" s="74">
        <v>3050</v>
      </c>
      <c r="M185" s="77">
        <v>3000</v>
      </c>
      <c r="N185" s="74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75"/>
      <c r="AD185" s="37"/>
    </row>
    <row r="186" spans="1:30" customFormat="1" ht="21.75" customHeight="1" x14ac:dyDescent="0.25">
      <c r="A186" s="38">
        <v>251</v>
      </c>
      <c r="B186" s="39" t="s">
        <v>359</v>
      </c>
      <c r="C186" s="39" t="s">
        <v>360</v>
      </c>
      <c r="D186" s="40" t="s">
        <v>58</v>
      </c>
      <c r="E186" s="41">
        <v>2</v>
      </c>
      <c r="F186" s="42">
        <v>72400</v>
      </c>
      <c r="G186" s="42">
        <f t="shared" si="2"/>
        <v>36200</v>
      </c>
      <c r="H186" s="73"/>
      <c r="I186" s="74"/>
      <c r="J186" s="74"/>
      <c r="K186" s="74"/>
      <c r="L186" s="74">
        <v>30000</v>
      </c>
      <c r="M186" s="77">
        <v>21500</v>
      </c>
      <c r="N186" s="74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75"/>
      <c r="AD186" s="37"/>
    </row>
    <row r="187" spans="1:30" customFormat="1" ht="21.75" customHeight="1" x14ac:dyDescent="0.25">
      <c r="A187" s="38">
        <v>252</v>
      </c>
      <c r="B187" s="39" t="s">
        <v>361</v>
      </c>
      <c r="C187" s="39" t="s">
        <v>361</v>
      </c>
      <c r="D187" s="40" t="s">
        <v>58</v>
      </c>
      <c r="E187" s="41">
        <v>5</v>
      </c>
      <c r="F187" s="42">
        <v>17500</v>
      </c>
      <c r="G187" s="42">
        <f t="shared" si="2"/>
        <v>3500</v>
      </c>
      <c r="H187" s="73"/>
      <c r="I187" s="74"/>
      <c r="J187" s="74"/>
      <c r="K187" s="74"/>
      <c r="L187" s="74">
        <v>3000</v>
      </c>
      <c r="M187" s="77">
        <v>2800</v>
      </c>
      <c r="N187" s="74"/>
      <c r="O187" s="75"/>
      <c r="P187" s="75"/>
      <c r="Q187" s="75"/>
      <c r="R187" s="75">
        <v>3340</v>
      </c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75"/>
      <c r="AD187" s="37"/>
    </row>
    <row r="188" spans="1:30" customFormat="1" ht="21.75" customHeight="1" x14ac:dyDescent="0.25">
      <c r="A188" s="38">
        <v>253</v>
      </c>
      <c r="B188" s="39" t="s">
        <v>362</v>
      </c>
      <c r="C188" s="39" t="s">
        <v>363</v>
      </c>
      <c r="D188" s="40" t="s">
        <v>98</v>
      </c>
      <c r="E188" s="41">
        <v>15</v>
      </c>
      <c r="F188" s="42">
        <v>25500</v>
      </c>
      <c r="G188" s="42">
        <f t="shared" si="2"/>
        <v>1700</v>
      </c>
      <c r="H188" s="73"/>
      <c r="I188" s="74"/>
      <c r="J188" s="74"/>
      <c r="K188" s="74"/>
      <c r="L188" s="74">
        <v>1500</v>
      </c>
      <c r="M188" s="77">
        <v>1310</v>
      </c>
      <c r="N188" s="74"/>
      <c r="O188" s="75"/>
      <c r="P188" s="75"/>
      <c r="Q188" s="75"/>
      <c r="R188" s="75"/>
      <c r="S188" s="75"/>
      <c r="T188" s="75">
        <v>1470</v>
      </c>
      <c r="U188" s="75">
        <v>1650</v>
      </c>
      <c r="V188" s="75"/>
      <c r="W188" s="75"/>
      <c r="X188" s="75"/>
      <c r="Y188" s="75"/>
      <c r="Z188" s="75"/>
      <c r="AA188" s="75"/>
      <c r="AB188" s="76"/>
      <c r="AC188" s="75"/>
      <c r="AD188" s="37"/>
    </row>
    <row r="189" spans="1:30" customFormat="1" ht="21.75" customHeight="1" x14ac:dyDescent="0.25">
      <c r="A189" s="38">
        <v>254</v>
      </c>
      <c r="B189" s="39" t="s">
        <v>364</v>
      </c>
      <c r="C189" s="39" t="s">
        <v>333</v>
      </c>
      <c r="D189" s="40" t="s">
        <v>98</v>
      </c>
      <c r="E189" s="41">
        <v>8</v>
      </c>
      <c r="F189" s="42">
        <v>13600</v>
      </c>
      <c r="G189" s="42">
        <f t="shared" si="2"/>
        <v>1700</v>
      </c>
      <c r="H189" s="73"/>
      <c r="I189" s="74">
        <v>1320</v>
      </c>
      <c r="J189" s="74"/>
      <c r="K189" s="74"/>
      <c r="L189" s="74">
        <v>1500</v>
      </c>
      <c r="M189" s="77">
        <v>1310</v>
      </c>
      <c r="N189" s="74"/>
      <c r="O189" s="75"/>
      <c r="P189" s="75"/>
      <c r="Q189" s="75"/>
      <c r="R189" s="75">
        <v>1644.5</v>
      </c>
      <c r="S189" s="75"/>
      <c r="T189" s="75">
        <v>1470</v>
      </c>
      <c r="U189" s="75">
        <v>1650</v>
      </c>
      <c r="V189" s="75"/>
      <c r="W189" s="75"/>
      <c r="X189" s="75"/>
      <c r="Y189" s="75"/>
      <c r="Z189" s="75"/>
      <c r="AA189" s="75"/>
      <c r="AB189" s="76"/>
      <c r="AC189" s="75"/>
      <c r="AD189" s="37"/>
    </row>
    <row r="190" spans="1:30" customFormat="1" ht="21.75" customHeight="1" x14ac:dyDescent="0.25">
      <c r="A190" s="38">
        <v>255</v>
      </c>
      <c r="B190" s="39" t="s">
        <v>365</v>
      </c>
      <c r="C190" s="39" t="s">
        <v>333</v>
      </c>
      <c r="D190" s="40" t="s">
        <v>98</v>
      </c>
      <c r="E190" s="41">
        <v>5</v>
      </c>
      <c r="F190" s="42">
        <v>8500</v>
      </c>
      <c r="G190" s="42">
        <f t="shared" si="2"/>
        <v>1700</v>
      </c>
      <c r="H190" s="73"/>
      <c r="I190" s="74">
        <v>1320</v>
      </c>
      <c r="J190" s="74"/>
      <c r="K190" s="74"/>
      <c r="L190" s="74">
        <v>1500</v>
      </c>
      <c r="M190" s="77">
        <v>1310</v>
      </c>
      <c r="N190" s="74"/>
      <c r="O190" s="75"/>
      <c r="P190" s="75"/>
      <c r="Q190" s="75"/>
      <c r="R190" s="75">
        <v>1644.5</v>
      </c>
      <c r="S190" s="75"/>
      <c r="T190" s="75">
        <v>1470</v>
      </c>
      <c r="U190" s="75">
        <v>1650</v>
      </c>
      <c r="V190" s="75"/>
      <c r="W190" s="75"/>
      <c r="X190" s="75"/>
      <c r="Y190" s="75"/>
      <c r="Z190" s="75"/>
      <c r="AA190" s="75"/>
      <c r="AB190" s="76"/>
      <c r="AC190" s="75"/>
      <c r="AD190" s="37"/>
    </row>
    <row r="191" spans="1:30" customFormat="1" ht="21.75" customHeight="1" x14ac:dyDescent="0.25">
      <c r="A191" s="38">
        <v>256</v>
      </c>
      <c r="B191" s="39" t="s">
        <v>366</v>
      </c>
      <c r="C191" s="39" t="s">
        <v>333</v>
      </c>
      <c r="D191" s="40" t="s">
        <v>98</v>
      </c>
      <c r="E191" s="41">
        <v>8</v>
      </c>
      <c r="F191" s="42">
        <v>13600</v>
      </c>
      <c r="G191" s="42">
        <f t="shared" si="2"/>
        <v>1700</v>
      </c>
      <c r="H191" s="73"/>
      <c r="I191" s="74">
        <v>1320</v>
      </c>
      <c r="J191" s="74"/>
      <c r="K191" s="74"/>
      <c r="L191" s="74">
        <v>1500</v>
      </c>
      <c r="M191" s="77">
        <v>1310</v>
      </c>
      <c r="N191" s="74"/>
      <c r="O191" s="75"/>
      <c r="P191" s="75"/>
      <c r="Q191" s="75"/>
      <c r="R191" s="75">
        <v>1644.5</v>
      </c>
      <c r="S191" s="75"/>
      <c r="T191" s="75">
        <v>1470</v>
      </c>
      <c r="U191" s="75">
        <v>1650</v>
      </c>
      <c r="V191" s="75"/>
      <c r="W191" s="75"/>
      <c r="X191" s="75"/>
      <c r="Y191" s="75"/>
      <c r="Z191" s="75"/>
      <c r="AA191" s="75"/>
      <c r="AB191" s="76"/>
      <c r="AC191" s="75"/>
      <c r="AD191" s="37"/>
    </row>
    <row r="192" spans="1:30" customFormat="1" ht="21.75" customHeight="1" x14ac:dyDescent="0.25">
      <c r="A192" s="38">
        <v>257</v>
      </c>
      <c r="B192" s="39" t="s">
        <v>367</v>
      </c>
      <c r="C192" s="39" t="s">
        <v>333</v>
      </c>
      <c r="D192" s="40" t="s">
        <v>98</v>
      </c>
      <c r="E192" s="41">
        <v>8</v>
      </c>
      <c r="F192" s="42">
        <v>13600</v>
      </c>
      <c r="G192" s="42">
        <f t="shared" si="2"/>
        <v>1700</v>
      </c>
      <c r="H192" s="73"/>
      <c r="I192" s="74">
        <v>1320</v>
      </c>
      <c r="J192" s="74"/>
      <c r="K192" s="74"/>
      <c r="L192" s="74">
        <v>1500</v>
      </c>
      <c r="M192" s="77">
        <v>1310</v>
      </c>
      <c r="N192" s="74"/>
      <c r="O192" s="75"/>
      <c r="P192" s="75"/>
      <c r="Q192" s="75"/>
      <c r="R192" s="75">
        <v>1644.5</v>
      </c>
      <c r="S192" s="75"/>
      <c r="T192" s="75">
        <v>1470</v>
      </c>
      <c r="U192" s="75">
        <v>1650</v>
      </c>
      <c r="V192" s="75"/>
      <c r="W192" s="75"/>
      <c r="X192" s="75"/>
      <c r="Y192" s="75"/>
      <c r="Z192" s="75"/>
      <c r="AA192" s="75"/>
      <c r="AB192" s="76"/>
      <c r="AC192" s="75"/>
      <c r="AD192" s="37"/>
    </row>
    <row r="193" spans="1:30" customFormat="1" ht="21.75" customHeight="1" x14ac:dyDescent="0.25">
      <c r="A193" s="38">
        <v>258</v>
      </c>
      <c r="B193" s="39" t="s">
        <v>368</v>
      </c>
      <c r="C193" s="39" t="s">
        <v>333</v>
      </c>
      <c r="D193" s="40" t="s">
        <v>98</v>
      </c>
      <c r="E193" s="41">
        <v>10</v>
      </c>
      <c r="F193" s="42">
        <v>17000</v>
      </c>
      <c r="G193" s="42">
        <f t="shared" si="2"/>
        <v>1700</v>
      </c>
      <c r="H193" s="73"/>
      <c r="I193" s="74">
        <v>1320</v>
      </c>
      <c r="J193" s="74"/>
      <c r="K193" s="74"/>
      <c r="L193" s="74">
        <v>1500</v>
      </c>
      <c r="M193" s="77">
        <v>1310</v>
      </c>
      <c r="N193" s="74"/>
      <c r="O193" s="75"/>
      <c r="P193" s="75"/>
      <c r="Q193" s="75"/>
      <c r="R193" s="75">
        <v>1644.5</v>
      </c>
      <c r="S193" s="75"/>
      <c r="T193" s="75">
        <v>1470</v>
      </c>
      <c r="U193" s="75">
        <v>1650</v>
      </c>
      <c r="V193" s="75"/>
      <c r="W193" s="75"/>
      <c r="X193" s="75"/>
      <c r="Y193" s="75"/>
      <c r="Z193" s="75"/>
      <c r="AA193" s="75"/>
      <c r="AB193" s="76"/>
      <c r="AC193" s="75"/>
      <c r="AD193" s="37"/>
    </row>
    <row r="194" spans="1:30" customFormat="1" ht="21.75" customHeight="1" x14ac:dyDescent="0.25">
      <c r="A194" s="38">
        <v>259</v>
      </c>
      <c r="B194" s="39" t="s">
        <v>369</v>
      </c>
      <c r="C194" s="39" t="s">
        <v>333</v>
      </c>
      <c r="D194" s="40" t="s">
        <v>98</v>
      </c>
      <c r="E194" s="41">
        <v>8</v>
      </c>
      <c r="F194" s="42">
        <v>13600</v>
      </c>
      <c r="G194" s="42">
        <f t="shared" si="2"/>
        <v>1700</v>
      </c>
      <c r="H194" s="73"/>
      <c r="I194" s="74">
        <v>1320</v>
      </c>
      <c r="J194" s="74"/>
      <c r="K194" s="74"/>
      <c r="L194" s="74">
        <v>1500</v>
      </c>
      <c r="M194" s="77">
        <v>1310</v>
      </c>
      <c r="N194" s="74"/>
      <c r="O194" s="75"/>
      <c r="P194" s="75"/>
      <c r="Q194" s="75"/>
      <c r="R194" s="75">
        <v>1644.5</v>
      </c>
      <c r="S194" s="75"/>
      <c r="T194" s="75">
        <v>1470</v>
      </c>
      <c r="U194" s="75">
        <v>1650</v>
      </c>
      <c r="V194" s="75"/>
      <c r="W194" s="75"/>
      <c r="X194" s="75"/>
      <c r="Y194" s="75"/>
      <c r="Z194" s="75"/>
      <c r="AA194" s="75"/>
      <c r="AB194" s="76"/>
      <c r="AC194" s="75"/>
      <c r="AD194" s="37"/>
    </row>
    <row r="195" spans="1:30" customFormat="1" ht="21.75" customHeight="1" x14ac:dyDescent="0.25">
      <c r="A195" s="38">
        <v>260</v>
      </c>
      <c r="B195" s="39" t="s">
        <v>370</v>
      </c>
      <c r="C195" s="39" t="s">
        <v>333</v>
      </c>
      <c r="D195" s="40" t="s">
        <v>98</v>
      </c>
      <c r="E195" s="41">
        <v>25</v>
      </c>
      <c r="F195" s="42">
        <v>42500</v>
      </c>
      <c r="G195" s="42">
        <f t="shared" si="2"/>
        <v>1700</v>
      </c>
      <c r="H195" s="73"/>
      <c r="I195" s="74"/>
      <c r="J195" s="74"/>
      <c r="K195" s="74"/>
      <c r="L195" s="74">
        <v>1500</v>
      </c>
      <c r="M195" s="77">
        <v>1310</v>
      </c>
      <c r="N195" s="74"/>
      <c r="O195" s="75"/>
      <c r="P195" s="75"/>
      <c r="Q195" s="75"/>
      <c r="R195" s="75">
        <v>1644.5</v>
      </c>
      <c r="S195" s="75"/>
      <c r="T195" s="75">
        <v>1470</v>
      </c>
      <c r="U195" s="75">
        <v>1650</v>
      </c>
      <c r="V195" s="75"/>
      <c r="W195" s="75"/>
      <c r="X195" s="75"/>
      <c r="Y195" s="75"/>
      <c r="Z195" s="75"/>
      <c r="AA195" s="75"/>
      <c r="AB195" s="76"/>
      <c r="AC195" s="75"/>
      <c r="AD195" s="37"/>
    </row>
    <row r="196" spans="1:30" customFormat="1" ht="21.75" customHeight="1" x14ac:dyDescent="0.25">
      <c r="A196" s="38">
        <v>261</v>
      </c>
      <c r="B196" s="39" t="s">
        <v>371</v>
      </c>
      <c r="C196" s="39" t="s">
        <v>333</v>
      </c>
      <c r="D196" s="40" t="s">
        <v>98</v>
      </c>
      <c r="E196" s="41">
        <v>10</v>
      </c>
      <c r="F196" s="42">
        <v>17000</v>
      </c>
      <c r="G196" s="42">
        <f t="shared" si="2"/>
        <v>1700</v>
      </c>
      <c r="H196" s="73"/>
      <c r="I196" s="74"/>
      <c r="J196" s="74"/>
      <c r="K196" s="74"/>
      <c r="L196" s="74">
        <v>1500</v>
      </c>
      <c r="M196" s="77">
        <v>1310</v>
      </c>
      <c r="N196" s="74"/>
      <c r="O196" s="75"/>
      <c r="P196" s="75"/>
      <c r="Q196" s="75"/>
      <c r="R196" s="75">
        <v>1644.5</v>
      </c>
      <c r="S196" s="75"/>
      <c r="T196" s="75">
        <v>1470</v>
      </c>
      <c r="U196" s="75">
        <v>1650</v>
      </c>
      <c r="V196" s="75"/>
      <c r="W196" s="75"/>
      <c r="X196" s="75"/>
      <c r="Y196" s="75"/>
      <c r="Z196" s="75"/>
      <c r="AA196" s="75"/>
      <c r="AB196" s="76"/>
      <c r="AC196" s="75"/>
      <c r="AD196" s="37"/>
    </row>
    <row r="197" spans="1:30" customFormat="1" ht="21.75" customHeight="1" x14ac:dyDescent="0.25">
      <c r="A197" s="38">
        <v>262</v>
      </c>
      <c r="B197" s="39" t="s">
        <v>372</v>
      </c>
      <c r="C197" s="39" t="s">
        <v>333</v>
      </c>
      <c r="D197" s="40" t="s">
        <v>98</v>
      </c>
      <c r="E197" s="41">
        <v>10</v>
      </c>
      <c r="F197" s="42">
        <v>17000</v>
      </c>
      <c r="G197" s="42">
        <f t="shared" si="2"/>
        <v>1700</v>
      </c>
      <c r="H197" s="73"/>
      <c r="I197" s="74">
        <v>1320</v>
      </c>
      <c r="J197" s="74"/>
      <c r="K197" s="74"/>
      <c r="L197" s="74">
        <v>1500</v>
      </c>
      <c r="M197" s="77">
        <v>1310</v>
      </c>
      <c r="N197" s="74"/>
      <c r="O197" s="75"/>
      <c r="P197" s="75"/>
      <c r="Q197" s="75"/>
      <c r="R197" s="75"/>
      <c r="S197" s="75"/>
      <c r="T197" s="75">
        <v>1470</v>
      </c>
      <c r="U197" s="75">
        <v>1650</v>
      </c>
      <c r="V197" s="75"/>
      <c r="W197" s="75"/>
      <c r="X197" s="75"/>
      <c r="Y197" s="75"/>
      <c r="Z197" s="75"/>
      <c r="AA197" s="75"/>
      <c r="AB197" s="76"/>
      <c r="AC197" s="75"/>
      <c r="AD197" s="37"/>
    </row>
    <row r="198" spans="1:30" customFormat="1" ht="21.75" customHeight="1" x14ac:dyDescent="0.25">
      <c r="A198" s="38">
        <v>263</v>
      </c>
      <c r="B198" s="39" t="s">
        <v>373</v>
      </c>
      <c r="C198" s="39" t="s">
        <v>333</v>
      </c>
      <c r="D198" s="40" t="s">
        <v>98</v>
      </c>
      <c r="E198" s="41">
        <v>10</v>
      </c>
      <c r="F198" s="42">
        <v>17000</v>
      </c>
      <c r="G198" s="42">
        <f t="shared" si="2"/>
        <v>1700</v>
      </c>
      <c r="H198" s="73"/>
      <c r="I198" s="74">
        <v>1320</v>
      </c>
      <c r="J198" s="74"/>
      <c r="K198" s="74"/>
      <c r="L198" s="74">
        <v>1500</v>
      </c>
      <c r="M198" s="77">
        <v>1310</v>
      </c>
      <c r="N198" s="74"/>
      <c r="O198" s="75"/>
      <c r="P198" s="75"/>
      <c r="Q198" s="75"/>
      <c r="R198" s="75"/>
      <c r="S198" s="75"/>
      <c r="T198" s="75">
        <v>1470</v>
      </c>
      <c r="U198" s="75">
        <v>1650</v>
      </c>
      <c r="V198" s="75"/>
      <c r="W198" s="75"/>
      <c r="X198" s="75"/>
      <c r="Y198" s="75"/>
      <c r="Z198" s="75"/>
      <c r="AA198" s="75"/>
      <c r="AB198" s="76"/>
      <c r="AC198" s="75"/>
      <c r="AD198" s="37"/>
    </row>
    <row r="199" spans="1:30" customFormat="1" ht="21.75" customHeight="1" x14ac:dyDescent="0.25">
      <c r="A199" s="38">
        <v>264</v>
      </c>
      <c r="B199" s="39" t="s">
        <v>374</v>
      </c>
      <c r="C199" s="39" t="s">
        <v>333</v>
      </c>
      <c r="D199" s="40" t="s">
        <v>98</v>
      </c>
      <c r="E199" s="41">
        <v>15</v>
      </c>
      <c r="F199" s="42">
        <v>25500</v>
      </c>
      <c r="G199" s="42">
        <f t="shared" si="2"/>
        <v>1700</v>
      </c>
      <c r="H199" s="73"/>
      <c r="I199" s="74">
        <v>1320</v>
      </c>
      <c r="J199" s="74"/>
      <c r="K199" s="74"/>
      <c r="L199" s="74">
        <v>1500</v>
      </c>
      <c r="M199" s="77">
        <v>1310</v>
      </c>
      <c r="N199" s="74"/>
      <c r="O199" s="75"/>
      <c r="P199" s="75"/>
      <c r="Q199" s="75"/>
      <c r="R199" s="75">
        <v>1644.5</v>
      </c>
      <c r="S199" s="75"/>
      <c r="T199" s="75">
        <v>1470</v>
      </c>
      <c r="U199" s="75">
        <v>1650</v>
      </c>
      <c r="V199" s="75"/>
      <c r="W199" s="75"/>
      <c r="X199" s="75"/>
      <c r="Y199" s="75"/>
      <c r="Z199" s="75"/>
      <c r="AA199" s="75"/>
      <c r="AB199" s="76"/>
      <c r="AC199" s="75"/>
      <c r="AD199" s="37"/>
    </row>
    <row r="200" spans="1:30" customFormat="1" ht="21.75" customHeight="1" x14ac:dyDescent="0.25">
      <c r="A200" s="38">
        <v>265</v>
      </c>
      <c r="B200" s="39" t="s">
        <v>375</v>
      </c>
      <c r="C200" s="39" t="s">
        <v>333</v>
      </c>
      <c r="D200" s="40" t="s">
        <v>98</v>
      </c>
      <c r="E200" s="41">
        <v>20</v>
      </c>
      <c r="F200" s="42">
        <v>34000</v>
      </c>
      <c r="G200" s="42">
        <f t="shared" si="2"/>
        <v>1700</v>
      </c>
      <c r="H200" s="73"/>
      <c r="I200" s="74">
        <v>1320</v>
      </c>
      <c r="J200" s="74"/>
      <c r="K200" s="74"/>
      <c r="L200" s="74">
        <v>1500</v>
      </c>
      <c r="M200" s="77">
        <v>1310</v>
      </c>
      <c r="N200" s="74"/>
      <c r="O200" s="75"/>
      <c r="P200" s="75"/>
      <c r="Q200" s="75"/>
      <c r="R200" s="75">
        <v>1644.5</v>
      </c>
      <c r="S200" s="75"/>
      <c r="T200" s="75">
        <v>1470</v>
      </c>
      <c r="U200" s="75">
        <v>1650</v>
      </c>
      <c r="V200" s="75"/>
      <c r="W200" s="75"/>
      <c r="X200" s="75"/>
      <c r="Y200" s="75"/>
      <c r="Z200" s="75"/>
      <c r="AA200" s="75"/>
      <c r="AB200" s="76"/>
      <c r="AC200" s="75"/>
      <c r="AD200" s="37"/>
    </row>
    <row r="201" spans="1:30" customFormat="1" ht="21.75" customHeight="1" x14ac:dyDescent="0.25">
      <c r="A201" s="38">
        <v>266</v>
      </c>
      <c r="B201" s="39" t="s">
        <v>376</v>
      </c>
      <c r="C201" s="39" t="s">
        <v>333</v>
      </c>
      <c r="D201" s="40" t="s">
        <v>98</v>
      </c>
      <c r="E201" s="41">
        <v>15</v>
      </c>
      <c r="F201" s="42">
        <v>25500</v>
      </c>
      <c r="G201" s="42">
        <f t="shared" si="2"/>
        <v>1700</v>
      </c>
      <c r="H201" s="73"/>
      <c r="I201" s="74">
        <v>1320</v>
      </c>
      <c r="J201" s="74"/>
      <c r="K201" s="74"/>
      <c r="L201" s="74">
        <v>1500</v>
      </c>
      <c r="M201" s="77">
        <v>1310</v>
      </c>
      <c r="N201" s="74"/>
      <c r="O201" s="75"/>
      <c r="P201" s="75"/>
      <c r="Q201" s="75"/>
      <c r="R201" s="75">
        <v>1644.5</v>
      </c>
      <c r="S201" s="75"/>
      <c r="T201" s="75">
        <v>1470</v>
      </c>
      <c r="U201" s="75">
        <v>1650</v>
      </c>
      <c r="V201" s="75"/>
      <c r="W201" s="75"/>
      <c r="X201" s="75"/>
      <c r="Y201" s="75"/>
      <c r="Z201" s="75"/>
      <c r="AA201" s="75"/>
      <c r="AB201" s="76"/>
      <c r="AC201" s="75"/>
      <c r="AD201" s="37"/>
    </row>
    <row r="202" spans="1:30" customFormat="1" ht="21.75" customHeight="1" x14ac:dyDescent="0.25">
      <c r="A202" s="38">
        <v>267</v>
      </c>
      <c r="B202" s="39" t="s">
        <v>377</v>
      </c>
      <c r="C202" s="39" t="s">
        <v>333</v>
      </c>
      <c r="D202" s="40" t="s">
        <v>98</v>
      </c>
      <c r="E202" s="41">
        <v>20</v>
      </c>
      <c r="F202" s="42">
        <v>34000</v>
      </c>
      <c r="G202" s="42">
        <f t="shared" si="2"/>
        <v>1700</v>
      </c>
      <c r="H202" s="73"/>
      <c r="I202" s="74">
        <v>1320</v>
      </c>
      <c r="J202" s="74"/>
      <c r="K202" s="74"/>
      <c r="L202" s="74">
        <v>1500</v>
      </c>
      <c r="M202" s="77">
        <v>1310</v>
      </c>
      <c r="N202" s="74"/>
      <c r="O202" s="75"/>
      <c r="P202" s="75"/>
      <c r="Q202" s="75"/>
      <c r="R202" s="75">
        <v>1644.5</v>
      </c>
      <c r="S202" s="75"/>
      <c r="T202" s="75">
        <v>1470</v>
      </c>
      <c r="U202" s="75">
        <v>1650</v>
      </c>
      <c r="V202" s="75"/>
      <c r="W202" s="75"/>
      <c r="X202" s="75"/>
      <c r="Y202" s="75"/>
      <c r="Z202" s="75"/>
      <c r="AA202" s="75"/>
      <c r="AB202" s="76"/>
      <c r="AC202" s="75"/>
      <c r="AD202" s="37"/>
    </row>
    <row r="203" spans="1:30" customFormat="1" ht="21.75" customHeight="1" x14ac:dyDescent="0.25">
      <c r="A203" s="38">
        <v>268</v>
      </c>
      <c r="B203" s="39" t="s">
        <v>378</v>
      </c>
      <c r="C203" s="39" t="s">
        <v>379</v>
      </c>
      <c r="D203" s="40" t="s">
        <v>144</v>
      </c>
      <c r="E203" s="41">
        <v>1</v>
      </c>
      <c r="F203" s="42">
        <v>56738</v>
      </c>
      <c r="G203" s="42">
        <f t="shared" si="2"/>
        <v>56738</v>
      </c>
      <c r="H203" s="73"/>
      <c r="I203" s="74"/>
      <c r="J203" s="74"/>
      <c r="K203" s="74"/>
      <c r="L203" s="74">
        <v>52000</v>
      </c>
      <c r="M203" s="77">
        <v>50400</v>
      </c>
      <c r="N203" s="74"/>
      <c r="O203" s="75"/>
      <c r="P203" s="75"/>
      <c r="Q203" s="75"/>
      <c r="R203" s="75">
        <v>56730</v>
      </c>
      <c r="S203" s="75"/>
      <c r="T203" s="75">
        <v>56500</v>
      </c>
      <c r="U203" s="75">
        <v>56700</v>
      </c>
      <c r="V203" s="75"/>
      <c r="W203" s="75"/>
      <c r="X203" s="75"/>
      <c r="Y203" s="75"/>
      <c r="Z203" s="75"/>
      <c r="AA203" s="75"/>
      <c r="AB203" s="76"/>
      <c r="AC203" s="75"/>
      <c r="AD203" s="37"/>
    </row>
    <row r="204" spans="1:30" customFormat="1" ht="21.75" customHeight="1" x14ac:dyDescent="0.25">
      <c r="A204" s="38">
        <v>269</v>
      </c>
      <c r="B204" s="39" t="s">
        <v>380</v>
      </c>
      <c r="C204" s="39" t="s">
        <v>333</v>
      </c>
      <c r="D204" s="40" t="s">
        <v>98</v>
      </c>
      <c r="E204" s="41">
        <v>15</v>
      </c>
      <c r="F204" s="42">
        <v>25500</v>
      </c>
      <c r="G204" s="42">
        <f t="shared" si="2"/>
        <v>1700</v>
      </c>
      <c r="H204" s="73"/>
      <c r="I204" s="74">
        <v>1320</v>
      </c>
      <c r="J204" s="74"/>
      <c r="K204" s="74"/>
      <c r="L204" s="74">
        <v>1500</v>
      </c>
      <c r="M204" s="77">
        <v>1310</v>
      </c>
      <c r="N204" s="74"/>
      <c r="O204" s="75"/>
      <c r="P204" s="75"/>
      <c r="Q204" s="75"/>
      <c r="R204" s="75">
        <v>1644.5</v>
      </c>
      <c r="S204" s="75"/>
      <c r="T204" s="75">
        <v>1470</v>
      </c>
      <c r="U204" s="75">
        <v>1650</v>
      </c>
      <c r="V204" s="75"/>
      <c r="W204" s="75"/>
      <c r="X204" s="75"/>
      <c r="Y204" s="75"/>
      <c r="Z204" s="75"/>
      <c r="AA204" s="75"/>
      <c r="AB204" s="76"/>
      <c r="AC204" s="75"/>
      <c r="AD204" s="37"/>
    </row>
    <row r="205" spans="1:30" s="2" customFormat="1" x14ac:dyDescent="0.25">
      <c r="E205" s="62"/>
      <c r="F205" s="62"/>
      <c r="G205" s="42"/>
      <c r="K205" s="7"/>
    </row>
    <row r="206" spans="1:30" s="2" customFormat="1" x14ac:dyDescent="0.25">
      <c r="E206" s="62"/>
      <c r="F206" s="62"/>
      <c r="G206" s="62"/>
      <c r="K206" s="7"/>
    </row>
    <row r="207" spans="1:30" s="2" customFormat="1" x14ac:dyDescent="0.25">
      <c r="B207" s="63" t="s">
        <v>381</v>
      </c>
      <c r="E207" s="62"/>
      <c r="F207" s="62"/>
      <c r="G207" s="62"/>
      <c r="K207" s="7"/>
    </row>
    <row r="208" spans="1:30" s="2" customFormat="1" x14ac:dyDescent="0.25">
      <c r="E208" s="62"/>
      <c r="F208" s="62"/>
      <c r="G208" s="62"/>
      <c r="K208" s="7"/>
    </row>
    <row r="209" spans="5:11" s="2" customFormat="1" x14ac:dyDescent="0.25">
      <c r="E209" s="62"/>
      <c r="F209" s="62"/>
      <c r="G209" s="62"/>
      <c r="K209" s="7"/>
    </row>
    <row r="210" spans="5:11" s="2" customFormat="1" x14ac:dyDescent="0.25">
      <c r="E210" s="62"/>
      <c r="F210" s="62"/>
      <c r="G210" s="62"/>
      <c r="K210" s="7"/>
    </row>
    <row r="211" spans="5:11" s="2" customFormat="1" x14ac:dyDescent="0.25">
      <c r="E211" s="62"/>
      <c r="F211" s="62"/>
      <c r="G211" s="62"/>
      <c r="K211" s="7"/>
    </row>
    <row r="212" spans="5:11" s="2" customFormat="1" x14ac:dyDescent="0.25">
      <c r="E212" s="62"/>
      <c r="F212" s="62"/>
      <c r="G212" s="62"/>
      <c r="K212" s="7"/>
    </row>
    <row r="213" spans="5:11" s="2" customFormat="1" x14ac:dyDescent="0.25">
      <c r="E213" s="62"/>
      <c r="F213" s="62"/>
      <c r="G213" s="62"/>
      <c r="K213" s="7"/>
    </row>
    <row r="214" spans="5:11" s="2" customFormat="1" x14ac:dyDescent="0.25">
      <c r="E214" s="62"/>
      <c r="F214" s="62"/>
      <c r="G214" s="62"/>
      <c r="K214" s="7"/>
    </row>
    <row r="215" spans="5:11" s="2" customFormat="1" x14ac:dyDescent="0.25">
      <c r="E215" s="62"/>
      <c r="F215" s="62"/>
      <c r="G215" s="62"/>
      <c r="K215" s="7"/>
    </row>
    <row r="216" spans="5:11" s="2" customFormat="1" x14ac:dyDescent="0.25">
      <c r="E216" s="62"/>
      <c r="F216" s="62"/>
      <c r="G216" s="62"/>
      <c r="K216" s="7"/>
    </row>
    <row r="217" spans="5:11" s="2" customFormat="1" x14ac:dyDescent="0.25">
      <c r="E217" s="62"/>
      <c r="F217" s="62"/>
      <c r="G217" s="62"/>
      <c r="K217" s="7"/>
    </row>
    <row r="218" spans="5:11" s="2" customFormat="1" x14ac:dyDescent="0.25">
      <c r="E218" s="62"/>
      <c r="F218" s="62"/>
      <c r="G218" s="62"/>
      <c r="K218" s="7"/>
    </row>
    <row r="219" spans="5:11" s="2" customFormat="1" x14ac:dyDescent="0.25">
      <c r="E219" s="62"/>
      <c r="F219" s="62"/>
      <c r="G219" s="62"/>
      <c r="K219" s="7"/>
    </row>
    <row r="220" spans="5:11" s="2" customFormat="1" x14ac:dyDescent="0.25">
      <c r="E220" s="62"/>
      <c r="F220" s="62"/>
      <c r="G220" s="62"/>
      <c r="K220" s="7"/>
    </row>
    <row r="221" spans="5:11" s="2" customFormat="1" x14ac:dyDescent="0.25">
      <c r="E221" s="62"/>
      <c r="F221" s="62"/>
      <c r="G221" s="62"/>
      <c r="K221" s="7"/>
    </row>
    <row r="222" spans="5:11" s="2" customFormat="1" x14ac:dyDescent="0.25">
      <c r="E222" s="62"/>
      <c r="F222" s="62"/>
      <c r="G222" s="62"/>
      <c r="K222" s="7"/>
    </row>
    <row r="223" spans="5:11" s="2" customFormat="1" x14ac:dyDescent="0.25">
      <c r="E223" s="62"/>
      <c r="F223" s="62"/>
      <c r="G223" s="62"/>
      <c r="K223" s="7"/>
    </row>
    <row r="224" spans="5:11" s="2" customFormat="1" x14ac:dyDescent="0.25">
      <c r="E224" s="62"/>
      <c r="F224" s="62"/>
      <c r="G224" s="62"/>
      <c r="K224" s="7"/>
    </row>
    <row r="225" spans="5:11" s="2" customFormat="1" x14ac:dyDescent="0.25">
      <c r="E225" s="62"/>
      <c r="F225" s="62"/>
      <c r="G225" s="62"/>
      <c r="K225" s="7"/>
    </row>
    <row r="226" spans="5:11" s="2" customFormat="1" x14ac:dyDescent="0.25">
      <c r="E226" s="62"/>
      <c r="F226" s="62"/>
      <c r="G226" s="62"/>
      <c r="K226" s="7"/>
    </row>
    <row r="227" spans="5:11" s="2" customFormat="1" x14ac:dyDescent="0.25">
      <c r="E227" s="62"/>
      <c r="F227" s="62"/>
      <c r="G227" s="62"/>
      <c r="K227" s="7"/>
    </row>
    <row r="228" spans="5:11" s="2" customFormat="1" x14ac:dyDescent="0.25">
      <c r="E228" s="62"/>
      <c r="F228" s="62"/>
      <c r="G228" s="62"/>
      <c r="K228" s="7"/>
    </row>
    <row r="229" spans="5:11" s="2" customFormat="1" x14ac:dyDescent="0.25">
      <c r="E229" s="62"/>
      <c r="F229" s="62"/>
      <c r="G229" s="62"/>
      <c r="K229" s="7"/>
    </row>
    <row r="230" spans="5:11" s="2" customFormat="1" x14ac:dyDescent="0.25">
      <c r="E230" s="62"/>
      <c r="F230" s="62"/>
      <c r="G230" s="62"/>
      <c r="K230" s="7"/>
    </row>
    <row r="231" spans="5:11" s="2" customFormat="1" x14ac:dyDescent="0.25">
      <c r="E231" s="62"/>
      <c r="F231" s="62"/>
      <c r="G231" s="62"/>
      <c r="K231" s="7"/>
    </row>
    <row r="232" spans="5:11" s="2" customFormat="1" x14ac:dyDescent="0.25">
      <c r="E232" s="62"/>
      <c r="F232" s="62"/>
      <c r="G232" s="62"/>
      <c r="K232" s="7"/>
    </row>
    <row r="233" spans="5:11" s="2" customFormat="1" x14ac:dyDescent="0.25">
      <c r="E233" s="62"/>
      <c r="F233" s="62"/>
      <c r="G233" s="62"/>
      <c r="K233" s="7"/>
    </row>
    <row r="234" spans="5:11" s="2" customFormat="1" x14ac:dyDescent="0.25">
      <c r="E234" s="62"/>
      <c r="F234" s="62"/>
      <c r="G234" s="62"/>
      <c r="K234" s="7"/>
    </row>
    <row r="235" spans="5:11" s="2" customFormat="1" x14ac:dyDescent="0.25">
      <c r="E235" s="62"/>
      <c r="F235" s="62"/>
      <c r="G235" s="62"/>
      <c r="K235" s="7"/>
    </row>
    <row r="236" spans="5:11" s="2" customFormat="1" x14ac:dyDescent="0.25">
      <c r="E236" s="62"/>
      <c r="F236" s="62"/>
      <c r="G236" s="62"/>
      <c r="K236" s="7"/>
    </row>
    <row r="237" spans="5:11" s="2" customFormat="1" x14ac:dyDescent="0.25">
      <c r="E237" s="62"/>
      <c r="F237" s="62"/>
      <c r="G237" s="62"/>
      <c r="K237" s="7"/>
    </row>
    <row r="238" spans="5:11" s="2" customFormat="1" x14ac:dyDescent="0.25">
      <c r="E238" s="62"/>
      <c r="F238" s="62"/>
      <c r="G238" s="62"/>
      <c r="K238" s="7"/>
    </row>
    <row r="239" spans="5:11" s="2" customFormat="1" x14ac:dyDescent="0.25">
      <c r="E239" s="62"/>
      <c r="F239" s="62"/>
      <c r="G239" s="62"/>
      <c r="K239" s="7"/>
    </row>
    <row r="240" spans="5:11" s="2" customFormat="1" x14ac:dyDescent="0.25">
      <c r="E240" s="62"/>
      <c r="F240" s="62"/>
      <c r="G240" s="62"/>
      <c r="K240" s="7"/>
    </row>
    <row r="241" spans="5:11" s="2" customFormat="1" x14ac:dyDescent="0.25">
      <c r="E241" s="62"/>
      <c r="F241" s="62"/>
      <c r="G241" s="62"/>
      <c r="K241" s="7"/>
    </row>
    <row r="242" spans="5:11" s="2" customFormat="1" x14ac:dyDescent="0.25">
      <c r="E242" s="62"/>
      <c r="F242" s="62"/>
      <c r="G242" s="62"/>
      <c r="K242" s="7"/>
    </row>
    <row r="243" spans="5:11" s="2" customFormat="1" x14ac:dyDescent="0.25">
      <c r="E243" s="62"/>
      <c r="F243" s="62"/>
      <c r="G243" s="62"/>
      <c r="K243" s="7"/>
    </row>
    <row r="244" spans="5:11" s="2" customFormat="1" x14ac:dyDescent="0.25">
      <c r="E244" s="62"/>
      <c r="F244" s="62"/>
      <c r="G244" s="62"/>
      <c r="K244" s="7"/>
    </row>
    <row r="245" spans="5:11" s="2" customFormat="1" x14ac:dyDescent="0.25">
      <c r="E245" s="62"/>
      <c r="F245" s="62"/>
      <c r="G245" s="62"/>
      <c r="K245" s="7"/>
    </row>
    <row r="246" spans="5:11" s="2" customFormat="1" x14ac:dyDescent="0.25">
      <c r="E246" s="62"/>
      <c r="F246" s="62"/>
      <c r="G246" s="62"/>
      <c r="K246" s="7"/>
    </row>
    <row r="247" spans="5:11" s="2" customFormat="1" x14ac:dyDescent="0.25">
      <c r="E247" s="62"/>
      <c r="F247" s="62"/>
      <c r="G247" s="62"/>
      <c r="K247" s="7"/>
    </row>
    <row r="248" spans="5:11" s="2" customFormat="1" x14ac:dyDescent="0.25">
      <c r="E248" s="62"/>
      <c r="F248" s="62"/>
      <c r="G248" s="62"/>
      <c r="K248" s="7"/>
    </row>
    <row r="249" spans="5:11" s="2" customFormat="1" x14ac:dyDescent="0.25">
      <c r="E249" s="62"/>
      <c r="F249" s="62"/>
      <c r="G249" s="62"/>
      <c r="K249" s="7"/>
    </row>
    <row r="250" spans="5:11" s="2" customFormat="1" x14ac:dyDescent="0.25">
      <c r="E250" s="62"/>
      <c r="F250" s="62"/>
      <c r="G250" s="62"/>
      <c r="K250" s="7"/>
    </row>
    <row r="251" spans="5:11" s="2" customFormat="1" x14ac:dyDescent="0.25">
      <c r="E251" s="62"/>
      <c r="F251" s="62"/>
      <c r="G251" s="62"/>
      <c r="K251" s="7"/>
    </row>
    <row r="252" spans="5:11" s="2" customFormat="1" x14ac:dyDescent="0.25">
      <c r="E252" s="62"/>
      <c r="F252" s="62"/>
      <c r="G252" s="62"/>
      <c r="K252" s="7"/>
    </row>
    <row r="253" spans="5:11" s="2" customFormat="1" x14ac:dyDescent="0.25">
      <c r="E253" s="62"/>
      <c r="F253" s="62"/>
      <c r="G253" s="62"/>
      <c r="K253" s="7"/>
    </row>
    <row r="254" spans="5:11" s="2" customFormat="1" x14ac:dyDescent="0.25">
      <c r="E254" s="62"/>
      <c r="F254" s="62"/>
      <c r="G254" s="62"/>
      <c r="K254" s="7"/>
    </row>
    <row r="255" spans="5:11" s="2" customFormat="1" x14ac:dyDescent="0.25">
      <c r="E255" s="62"/>
      <c r="F255" s="62"/>
      <c r="G255" s="62"/>
      <c r="K255" s="7"/>
    </row>
    <row r="256" spans="5:11" s="2" customFormat="1" x14ac:dyDescent="0.25">
      <c r="E256" s="62"/>
      <c r="F256" s="62"/>
      <c r="G256" s="62"/>
      <c r="K256" s="7"/>
    </row>
    <row r="257" spans="5:11" s="2" customFormat="1" x14ac:dyDescent="0.25">
      <c r="E257" s="62"/>
      <c r="F257" s="62"/>
      <c r="G257" s="62"/>
      <c r="K257" s="7"/>
    </row>
    <row r="258" spans="5:11" s="2" customFormat="1" x14ac:dyDescent="0.25">
      <c r="E258" s="62"/>
      <c r="F258" s="62"/>
      <c r="G258" s="62"/>
      <c r="K258" s="7"/>
    </row>
    <row r="259" spans="5:11" s="2" customFormat="1" x14ac:dyDescent="0.25">
      <c r="E259" s="62"/>
      <c r="F259" s="62"/>
      <c r="G259" s="62"/>
      <c r="K259" s="7"/>
    </row>
    <row r="260" spans="5:11" s="2" customFormat="1" x14ac:dyDescent="0.25">
      <c r="E260" s="62"/>
      <c r="F260" s="62"/>
      <c r="G260" s="62"/>
      <c r="K260" s="7"/>
    </row>
    <row r="261" spans="5:11" s="2" customFormat="1" x14ac:dyDescent="0.25">
      <c r="E261" s="62"/>
      <c r="F261" s="62"/>
      <c r="G261" s="62"/>
      <c r="K261" s="7"/>
    </row>
    <row r="262" spans="5:11" s="2" customFormat="1" x14ac:dyDescent="0.25">
      <c r="E262" s="62"/>
      <c r="F262" s="62"/>
      <c r="G262" s="62"/>
      <c r="K262" s="7"/>
    </row>
    <row r="263" spans="5:11" s="2" customFormat="1" x14ac:dyDescent="0.25">
      <c r="E263" s="62"/>
      <c r="F263" s="62"/>
      <c r="G263" s="62"/>
      <c r="K263" s="7"/>
    </row>
    <row r="264" spans="5:11" s="2" customFormat="1" x14ac:dyDescent="0.25">
      <c r="E264" s="62"/>
      <c r="F264" s="62"/>
      <c r="G264" s="62"/>
      <c r="K264" s="7"/>
    </row>
    <row r="265" spans="5:11" s="2" customFormat="1" x14ac:dyDescent="0.25">
      <c r="E265" s="62"/>
      <c r="F265" s="62"/>
      <c r="G265" s="62"/>
      <c r="K265" s="7"/>
    </row>
    <row r="266" spans="5:11" s="2" customFormat="1" x14ac:dyDescent="0.25">
      <c r="E266" s="62"/>
      <c r="F266" s="62"/>
      <c r="G266" s="62"/>
      <c r="K266" s="7"/>
    </row>
    <row r="267" spans="5:11" s="2" customFormat="1" x14ac:dyDescent="0.25">
      <c r="E267" s="62"/>
      <c r="F267" s="62"/>
      <c r="G267" s="62"/>
      <c r="K267" s="7"/>
    </row>
    <row r="268" spans="5:11" s="2" customFormat="1" x14ac:dyDescent="0.25">
      <c r="E268" s="62"/>
      <c r="F268" s="62"/>
      <c r="G268" s="62"/>
      <c r="K268" s="7"/>
    </row>
    <row r="269" spans="5:11" s="2" customFormat="1" x14ac:dyDescent="0.25">
      <c r="E269" s="62"/>
      <c r="F269" s="62"/>
      <c r="G269" s="62"/>
      <c r="K269" s="7"/>
    </row>
    <row r="270" spans="5:11" s="2" customFormat="1" x14ac:dyDescent="0.25">
      <c r="E270" s="62"/>
      <c r="F270" s="62"/>
      <c r="G270" s="62"/>
      <c r="K270" s="7"/>
    </row>
    <row r="271" spans="5:11" s="2" customFormat="1" x14ac:dyDescent="0.25">
      <c r="E271" s="62"/>
      <c r="F271" s="62"/>
      <c r="G271" s="62"/>
      <c r="K271" s="7"/>
    </row>
    <row r="272" spans="5:11" s="2" customFormat="1" x14ac:dyDescent="0.25">
      <c r="E272" s="62"/>
      <c r="F272" s="62"/>
      <c r="G272" s="62"/>
      <c r="K272" s="7"/>
    </row>
    <row r="273" spans="5:11" s="2" customFormat="1" x14ac:dyDescent="0.25">
      <c r="E273" s="62"/>
      <c r="F273" s="62"/>
      <c r="G273" s="62"/>
      <c r="K273" s="7"/>
    </row>
    <row r="274" spans="5:11" s="2" customFormat="1" x14ac:dyDescent="0.25">
      <c r="E274" s="62"/>
      <c r="F274" s="62"/>
      <c r="G274" s="62"/>
      <c r="K274" s="7"/>
    </row>
    <row r="275" spans="5:11" s="2" customFormat="1" x14ac:dyDescent="0.25">
      <c r="E275" s="62"/>
      <c r="F275" s="62"/>
      <c r="G275" s="62"/>
      <c r="K275" s="7"/>
    </row>
    <row r="276" spans="5:11" s="2" customFormat="1" x14ac:dyDescent="0.25">
      <c r="E276" s="62"/>
      <c r="F276" s="62"/>
      <c r="G276" s="62"/>
      <c r="K276" s="7"/>
    </row>
    <row r="277" spans="5:11" s="2" customFormat="1" x14ac:dyDescent="0.25">
      <c r="E277" s="62"/>
      <c r="F277" s="62"/>
      <c r="G277" s="62"/>
      <c r="K277" s="7"/>
    </row>
    <row r="278" spans="5:11" s="2" customFormat="1" x14ac:dyDescent="0.25">
      <c r="E278" s="62"/>
      <c r="F278" s="62"/>
      <c r="G278" s="62"/>
      <c r="K278" s="7"/>
    </row>
    <row r="279" spans="5:11" s="2" customFormat="1" x14ac:dyDescent="0.25">
      <c r="E279" s="62"/>
      <c r="F279" s="62"/>
      <c r="G279" s="62"/>
      <c r="K279" s="7"/>
    </row>
    <row r="280" spans="5:11" s="2" customFormat="1" x14ac:dyDescent="0.25">
      <c r="E280" s="62"/>
      <c r="F280" s="62"/>
      <c r="G280" s="62"/>
      <c r="K280" s="7"/>
    </row>
    <row r="281" spans="5:11" s="2" customFormat="1" x14ac:dyDescent="0.25">
      <c r="E281" s="62"/>
      <c r="F281" s="62"/>
      <c r="G281" s="62"/>
      <c r="K281" s="7"/>
    </row>
    <row r="282" spans="5:11" s="2" customFormat="1" x14ac:dyDescent="0.25">
      <c r="E282" s="62"/>
      <c r="F282" s="62"/>
      <c r="G282" s="62"/>
      <c r="K282" s="7"/>
    </row>
    <row r="283" spans="5:11" s="2" customFormat="1" x14ac:dyDescent="0.25">
      <c r="E283" s="62"/>
      <c r="F283" s="62"/>
      <c r="G283" s="62"/>
      <c r="K283" s="7"/>
    </row>
    <row r="284" spans="5:11" s="2" customFormat="1" x14ac:dyDescent="0.25">
      <c r="E284" s="62"/>
      <c r="F284" s="62"/>
      <c r="G284" s="62"/>
      <c r="K284" s="7"/>
    </row>
    <row r="285" spans="5:11" s="2" customFormat="1" x14ac:dyDescent="0.25">
      <c r="E285" s="62"/>
      <c r="F285" s="62"/>
      <c r="G285" s="62"/>
      <c r="K285" s="7"/>
    </row>
    <row r="286" spans="5:11" s="2" customFormat="1" x14ac:dyDescent="0.25">
      <c r="E286" s="62"/>
      <c r="F286" s="62"/>
      <c r="G286" s="62"/>
      <c r="K286" s="7"/>
    </row>
    <row r="287" spans="5:11" s="2" customFormat="1" x14ac:dyDescent="0.25">
      <c r="E287" s="62"/>
      <c r="F287" s="62"/>
      <c r="G287" s="62"/>
      <c r="K287" s="7"/>
    </row>
    <row r="288" spans="5:11" s="2" customFormat="1" x14ac:dyDescent="0.25">
      <c r="E288" s="62"/>
      <c r="F288" s="62"/>
      <c r="G288" s="62"/>
      <c r="K288" s="7"/>
    </row>
    <row r="289" spans="5:11" s="2" customFormat="1" x14ac:dyDescent="0.25">
      <c r="E289" s="62"/>
      <c r="F289" s="62"/>
      <c r="G289" s="62"/>
      <c r="K289" s="7"/>
    </row>
    <row r="290" spans="5:11" s="2" customFormat="1" x14ac:dyDescent="0.25">
      <c r="E290" s="62"/>
      <c r="F290" s="62"/>
      <c r="G290" s="62"/>
      <c r="K290" s="7"/>
    </row>
    <row r="291" spans="5:11" s="2" customFormat="1" x14ac:dyDescent="0.25">
      <c r="E291" s="62"/>
      <c r="F291" s="62"/>
      <c r="G291" s="62"/>
      <c r="K291" s="7"/>
    </row>
    <row r="292" spans="5:11" s="2" customFormat="1" x14ac:dyDescent="0.25">
      <c r="E292" s="62"/>
      <c r="F292" s="62"/>
      <c r="G292" s="62"/>
      <c r="K292" s="7"/>
    </row>
    <row r="293" spans="5:11" s="2" customFormat="1" x14ac:dyDescent="0.25">
      <c r="E293" s="62"/>
      <c r="F293" s="62"/>
      <c r="G293" s="62"/>
      <c r="K293" s="7"/>
    </row>
    <row r="294" spans="5:11" s="2" customFormat="1" x14ac:dyDescent="0.25">
      <c r="E294" s="62"/>
      <c r="F294" s="62"/>
      <c r="G294" s="62"/>
      <c r="K294" s="7"/>
    </row>
    <row r="295" spans="5:11" s="2" customFormat="1" x14ac:dyDescent="0.25">
      <c r="E295" s="62"/>
      <c r="F295" s="62"/>
      <c r="G295" s="62"/>
      <c r="K295" s="7"/>
    </row>
    <row r="296" spans="5:11" s="2" customFormat="1" x14ac:dyDescent="0.25">
      <c r="E296" s="62"/>
      <c r="F296" s="62"/>
      <c r="G296" s="62"/>
      <c r="K296" s="7"/>
    </row>
    <row r="297" spans="5:11" s="2" customFormat="1" x14ac:dyDescent="0.25">
      <c r="E297" s="62"/>
      <c r="F297" s="62"/>
      <c r="G297" s="62"/>
      <c r="K297" s="7"/>
    </row>
    <row r="298" spans="5:11" s="2" customFormat="1" x14ac:dyDescent="0.25">
      <c r="E298" s="62"/>
      <c r="F298" s="62"/>
      <c r="G298" s="62"/>
      <c r="K298" s="7"/>
    </row>
    <row r="299" spans="5:11" s="2" customFormat="1" x14ac:dyDescent="0.25">
      <c r="E299" s="62"/>
      <c r="F299" s="62"/>
      <c r="G299" s="62"/>
      <c r="K299" s="7"/>
    </row>
    <row r="300" spans="5:11" s="2" customFormat="1" x14ac:dyDescent="0.25">
      <c r="E300" s="62"/>
      <c r="F300" s="62"/>
      <c r="G300" s="62"/>
      <c r="K300" s="7"/>
    </row>
    <row r="301" spans="5:11" s="2" customFormat="1" x14ac:dyDescent="0.25">
      <c r="E301" s="62"/>
      <c r="F301" s="62"/>
      <c r="G301" s="62"/>
      <c r="K301" s="7"/>
    </row>
    <row r="302" spans="5:11" s="2" customFormat="1" x14ac:dyDescent="0.25">
      <c r="E302" s="62"/>
      <c r="F302" s="62"/>
      <c r="G302" s="62"/>
      <c r="K302" s="7"/>
    </row>
    <row r="303" spans="5:11" s="2" customFormat="1" x14ac:dyDescent="0.25">
      <c r="E303" s="62"/>
      <c r="F303" s="62"/>
      <c r="G303" s="62"/>
      <c r="K303" s="7"/>
    </row>
    <row r="304" spans="5:11" s="2" customFormat="1" x14ac:dyDescent="0.25">
      <c r="E304" s="62"/>
      <c r="F304" s="62"/>
      <c r="G304" s="62"/>
      <c r="K304" s="7"/>
    </row>
    <row r="305" spans="5:11" s="2" customFormat="1" x14ac:dyDescent="0.25">
      <c r="E305" s="62"/>
      <c r="F305" s="62"/>
      <c r="G305" s="62"/>
      <c r="K305" s="7"/>
    </row>
    <row r="306" spans="5:11" s="2" customFormat="1" x14ac:dyDescent="0.25">
      <c r="E306" s="62"/>
      <c r="F306" s="62"/>
      <c r="G306" s="62"/>
      <c r="K306" s="7"/>
    </row>
    <row r="307" spans="5:11" s="2" customFormat="1" x14ac:dyDescent="0.25">
      <c r="E307" s="62"/>
      <c r="F307" s="62"/>
      <c r="G307" s="62"/>
      <c r="K307" s="7"/>
    </row>
    <row r="308" spans="5:11" s="2" customFormat="1" x14ac:dyDescent="0.25">
      <c r="E308" s="62"/>
      <c r="F308" s="62"/>
      <c r="G308" s="62"/>
      <c r="K308" s="7"/>
    </row>
    <row r="309" spans="5:11" s="2" customFormat="1" x14ac:dyDescent="0.25">
      <c r="E309" s="62"/>
      <c r="F309" s="62"/>
      <c r="G309" s="62"/>
      <c r="K309" s="7"/>
    </row>
    <row r="310" spans="5:11" s="2" customFormat="1" x14ac:dyDescent="0.25">
      <c r="E310" s="62"/>
      <c r="F310" s="62"/>
      <c r="G310" s="62"/>
      <c r="K310" s="7"/>
    </row>
    <row r="311" spans="5:11" s="2" customFormat="1" x14ac:dyDescent="0.25">
      <c r="E311" s="62"/>
      <c r="F311" s="62"/>
      <c r="G311" s="62"/>
      <c r="K311" s="7"/>
    </row>
    <row r="312" spans="5:11" s="2" customFormat="1" x14ac:dyDescent="0.25">
      <c r="E312" s="62"/>
      <c r="F312" s="62"/>
      <c r="G312" s="62"/>
      <c r="K312" s="7"/>
    </row>
    <row r="313" spans="5:11" s="2" customFormat="1" x14ac:dyDescent="0.25">
      <c r="E313" s="62"/>
      <c r="F313" s="62"/>
      <c r="G313" s="62"/>
      <c r="K313" s="7"/>
    </row>
    <row r="314" spans="5:11" s="2" customFormat="1" x14ac:dyDescent="0.25">
      <c r="E314" s="62"/>
      <c r="F314" s="62"/>
      <c r="G314" s="62"/>
      <c r="K314" s="7"/>
    </row>
    <row r="315" spans="5:11" s="2" customFormat="1" x14ac:dyDescent="0.25">
      <c r="E315" s="62"/>
      <c r="F315" s="62"/>
      <c r="G315" s="62"/>
      <c r="K315" s="7"/>
    </row>
    <row r="316" spans="5:11" s="2" customFormat="1" x14ac:dyDescent="0.25">
      <c r="E316" s="62"/>
      <c r="F316" s="62"/>
      <c r="G316" s="62"/>
      <c r="K316" s="7"/>
    </row>
    <row r="317" spans="5:11" s="2" customFormat="1" x14ac:dyDescent="0.25">
      <c r="E317" s="62"/>
      <c r="F317" s="62"/>
      <c r="G317" s="62"/>
      <c r="K317" s="7"/>
    </row>
    <row r="318" spans="5:11" s="2" customFormat="1" x14ac:dyDescent="0.25">
      <c r="E318" s="62"/>
      <c r="F318" s="62"/>
      <c r="G318" s="62"/>
      <c r="K318" s="7"/>
    </row>
    <row r="319" spans="5:11" s="2" customFormat="1" x14ac:dyDescent="0.25">
      <c r="E319" s="62"/>
      <c r="F319" s="62"/>
      <c r="G319" s="62"/>
      <c r="K319" s="7"/>
    </row>
    <row r="320" spans="5:11" s="2" customFormat="1" x14ac:dyDescent="0.25">
      <c r="E320" s="62"/>
      <c r="F320" s="62"/>
      <c r="G320" s="62"/>
      <c r="K320" s="7"/>
    </row>
    <row r="321" spans="5:11" s="2" customFormat="1" x14ac:dyDescent="0.25">
      <c r="E321" s="62"/>
      <c r="F321" s="62"/>
      <c r="G321" s="62"/>
      <c r="K321" s="7"/>
    </row>
    <row r="322" spans="5:11" s="2" customFormat="1" x14ac:dyDescent="0.25">
      <c r="E322" s="62"/>
      <c r="F322" s="62"/>
      <c r="G322" s="62"/>
      <c r="K322" s="7"/>
    </row>
    <row r="323" spans="5:11" s="2" customFormat="1" x14ac:dyDescent="0.25">
      <c r="E323" s="62"/>
      <c r="F323" s="62"/>
      <c r="G323" s="62"/>
      <c r="K323" s="7"/>
    </row>
    <row r="324" spans="5:11" s="2" customFormat="1" x14ac:dyDescent="0.25">
      <c r="E324" s="62"/>
      <c r="F324" s="62"/>
      <c r="G324" s="62"/>
      <c r="K324" s="7"/>
    </row>
    <row r="325" spans="5:11" s="2" customFormat="1" x14ac:dyDescent="0.25">
      <c r="E325" s="62"/>
      <c r="F325" s="62"/>
      <c r="G325" s="62"/>
      <c r="K325" s="7"/>
    </row>
    <row r="326" spans="5:11" s="2" customFormat="1" x14ac:dyDescent="0.25">
      <c r="E326" s="62"/>
      <c r="F326" s="62"/>
      <c r="G326" s="62"/>
      <c r="K326" s="7"/>
    </row>
    <row r="327" spans="5:11" s="2" customFormat="1" x14ac:dyDescent="0.25">
      <c r="E327" s="62"/>
      <c r="F327" s="62"/>
      <c r="G327" s="62"/>
      <c r="K327" s="7"/>
    </row>
    <row r="328" spans="5:11" s="2" customFormat="1" x14ac:dyDescent="0.25">
      <c r="E328" s="62"/>
      <c r="F328" s="62"/>
      <c r="G328" s="62"/>
      <c r="K328" s="7"/>
    </row>
    <row r="329" spans="5:11" s="2" customFormat="1" x14ac:dyDescent="0.25">
      <c r="E329" s="62"/>
      <c r="F329" s="62"/>
      <c r="G329" s="62"/>
      <c r="K329" s="7"/>
    </row>
    <row r="330" spans="5:11" s="2" customFormat="1" x14ac:dyDescent="0.25">
      <c r="E330" s="62"/>
      <c r="F330" s="62"/>
      <c r="G330" s="62"/>
      <c r="K330" s="7"/>
    </row>
    <row r="331" spans="5:11" s="2" customFormat="1" x14ac:dyDescent="0.25">
      <c r="E331" s="62"/>
      <c r="F331" s="62"/>
      <c r="G331" s="62"/>
      <c r="K331" s="7"/>
    </row>
    <row r="332" spans="5:11" s="2" customFormat="1" x14ac:dyDescent="0.25">
      <c r="E332" s="62"/>
      <c r="F332" s="62"/>
      <c r="G332" s="62"/>
      <c r="K332" s="7"/>
    </row>
    <row r="333" spans="5:11" s="2" customFormat="1" x14ac:dyDescent="0.25">
      <c r="E333" s="62"/>
      <c r="F333" s="62"/>
      <c r="G333" s="62"/>
      <c r="K333" s="7"/>
    </row>
    <row r="334" spans="5:11" s="2" customFormat="1" x14ac:dyDescent="0.25">
      <c r="E334" s="62"/>
      <c r="F334" s="62"/>
      <c r="G334" s="62"/>
      <c r="K334" s="7"/>
    </row>
    <row r="335" spans="5:11" s="2" customFormat="1" x14ac:dyDescent="0.25">
      <c r="E335" s="62"/>
      <c r="F335" s="62"/>
      <c r="G335" s="62"/>
      <c r="K335" s="7"/>
    </row>
    <row r="336" spans="5:11" s="2" customFormat="1" x14ac:dyDescent="0.25">
      <c r="E336" s="62"/>
      <c r="F336" s="62"/>
      <c r="G336" s="62"/>
      <c r="K336" s="7"/>
    </row>
    <row r="337" spans="5:11" s="2" customFormat="1" x14ac:dyDescent="0.25">
      <c r="E337" s="62"/>
      <c r="F337" s="62"/>
      <c r="G337" s="62"/>
      <c r="K337" s="7"/>
    </row>
    <row r="338" spans="5:11" s="2" customFormat="1" x14ac:dyDescent="0.25">
      <c r="E338" s="62"/>
      <c r="F338" s="62"/>
      <c r="G338" s="62"/>
      <c r="K338" s="7"/>
    </row>
    <row r="339" spans="5:11" s="2" customFormat="1" x14ac:dyDescent="0.25">
      <c r="E339" s="62"/>
      <c r="F339" s="62"/>
      <c r="G339" s="62"/>
      <c r="K339" s="7"/>
    </row>
    <row r="340" spans="5:11" s="2" customFormat="1" x14ac:dyDescent="0.25">
      <c r="E340" s="62"/>
      <c r="F340" s="62"/>
      <c r="G340" s="62"/>
      <c r="K340" s="7"/>
    </row>
    <row r="341" spans="5:11" s="2" customFormat="1" x14ac:dyDescent="0.25">
      <c r="E341" s="62"/>
      <c r="F341" s="62"/>
      <c r="G341" s="62"/>
      <c r="K341" s="7"/>
    </row>
    <row r="342" spans="5:11" s="2" customFormat="1" x14ac:dyDescent="0.25">
      <c r="E342" s="62"/>
      <c r="F342" s="62"/>
      <c r="G342" s="62"/>
      <c r="K342" s="7"/>
    </row>
    <row r="343" spans="5:11" s="2" customFormat="1" x14ac:dyDescent="0.25">
      <c r="E343" s="62"/>
      <c r="F343" s="62"/>
      <c r="G343" s="62"/>
      <c r="K343" s="7"/>
    </row>
    <row r="344" spans="5:11" s="2" customFormat="1" x14ac:dyDescent="0.25">
      <c r="E344" s="62"/>
      <c r="F344" s="62"/>
      <c r="G344" s="62"/>
      <c r="K344" s="7"/>
    </row>
    <row r="345" spans="5:11" s="2" customFormat="1" x14ac:dyDescent="0.25">
      <c r="E345" s="62"/>
      <c r="F345" s="62"/>
      <c r="G345" s="62"/>
      <c r="K345" s="7"/>
    </row>
    <row r="346" spans="5:11" s="2" customFormat="1" x14ac:dyDescent="0.25">
      <c r="E346" s="62"/>
      <c r="F346" s="62"/>
      <c r="G346" s="62"/>
      <c r="K346" s="7"/>
    </row>
    <row r="347" spans="5:11" s="2" customFormat="1" x14ac:dyDescent="0.25">
      <c r="E347" s="62"/>
      <c r="F347" s="62"/>
      <c r="G347" s="62"/>
      <c r="K347" s="7"/>
    </row>
    <row r="348" spans="5:11" s="2" customFormat="1" x14ac:dyDescent="0.25">
      <c r="E348" s="62"/>
      <c r="F348" s="62"/>
      <c r="G348" s="62"/>
      <c r="K348" s="7"/>
    </row>
    <row r="349" spans="5:11" s="2" customFormat="1" x14ac:dyDescent="0.25">
      <c r="E349" s="62"/>
      <c r="F349" s="62"/>
      <c r="G349" s="62"/>
      <c r="K349" s="7"/>
    </row>
    <row r="350" spans="5:11" s="2" customFormat="1" x14ac:dyDescent="0.25">
      <c r="E350" s="62"/>
      <c r="F350" s="62"/>
      <c r="G350" s="62"/>
      <c r="K350" s="7"/>
    </row>
    <row r="351" spans="5:11" s="2" customFormat="1" x14ac:dyDescent="0.25">
      <c r="E351" s="62"/>
      <c r="F351" s="62"/>
      <c r="G351" s="62"/>
      <c r="K351" s="7"/>
    </row>
    <row r="352" spans="5:11" s="2" customFormat="1" x14ac:dyDescent="0.25">
      <c r="E352" s="62"/>
      <c r="F352" s="62"/>
      <c r="G352" s="62"/>
      <c r="K352" s="7"/>
    </row>
    <row r="353" spans="5:11" s="2" customFormat="1" x14ac:dyDescent="0.25">
      <c r="E353" s="62"/>
      <c r="F353" s="62"/>
      <c r="G353" s="62"/>
      <c r="K353" s="7"/>
    </row>
    <row r="354" spans="5:11" s="2" customFormat="1" x14ac:dyDescent="0.25">
      <c r="E354" s="62"/>
      <c r="F354" s="62"/>
      <c r="G354" s="62"/>
      <c r="K354" s="7"/>
    </row>
    <row r="355" spans="5:11" s="2" customFormat="1" x14ac:dyDescent="0.25">
      <c r="E355" s="62"/>
      <c r="F355" s="62"/>
      <c r="G355" s="62"/>
      <c r="K355" s="7"/>
    </row>
    <row r="356" spans="5:11" s="2" customFormat="1" x14ac:dyDescent="0.25">
      <c r="E356" s="62"/>
      <c r="F356" s="62"/>
      <c r="G356" s="62"/>
      <c r="K356" s="7"/>
    </row>
    <row r="357" spans="5:11" s="2" customFormat="1" x14ac:dyDescent="0.25">
      <c r="E357" s="62"/>
      <c r="F357" s="62"/>
      <c r="G357" s="62"/>
      <c r="K357" s="7"/>
    </row>
    <row r="358" spans="5:11" s="2" customFormat="1" x14ac:dyDescent="0.25">
      <c r="E358" s="62"/>
      <c r="F358" s="62"/>
      <c r="G358" s="62"/>
      <c r="K358" s="7"/>
    </row>
    <row r="359" spans="5:11" s="2" customFormat="1" x14ac:dyDescent="0.25">
      <c r="E359" s="62"/>
      <c r="F359" s="62"/>
      <c r="G359" s="62"/>
      <c r="K359" s="7"/>
    </row>
    <row r="360" spans="5:11" s="2" customFormat="1" x14ac:dyDescent="0.25">
      <c r="E360" s="62"/>
      <c r="F360" s="62"/>
      <c r="G360" s="62"/>
      <c r="K360" s="7"/>
    </row>
    <row r="361" spans="5:11" s="2" customFormat="1" x14ac:dyDescent="0.25">
      <c r="E361" s="62"/>
      <c r="F361" s="62"/>
      <c r="G361" s="62"/>
      <c r="K361" s="7"/>
    </row>
    <row r="362" spans="5:11" s="2" customFormat="1" x14ac:dyDescent="0.25">
      <c r="E362" s="62"/>
      <c r="F362" s="62"/>
      <c r="G362" s="62"/>
      <c r="K362" s="7"/>
    </row>
    <row r="363" spans="5:11" s="2" customFormat="1" x14ac:dyDescent="0.25">
      <c r="E363" s="62"/>
      <c r="F363" s="62"/>
      <c r="G363" s="62"/>
      <c r="K363" s="7"/>
    </row>
    <row r="364" spans="5:11" s="2" customFormat="1" x14ac:dyDescent="0.25">
      <c r="E364" s="62"/>
      <c r="F364" s="62"/>
      <c r="G364" s="62"/>
      <c r="K364" s="7"/>
    </row>
    <row r="365" spans="5:11" s="2" customFormat="1" x14ac:dyDescent="0.25">
      <c r="E365" s="62"/>
      <c r="F365" s="62"/>
      <c r="G365" s="62"/>
      <c r="K365" s="7"/>
    </row>
    <row r="366" spans="5:11" s="2" customFormat="1" x14ac:dyDescent="0.25">
      <c r="E366" s="62"/>
      <c r="F366" s="62"/>
      <c r="G366" s="62"/>
      <c r="K366" s="7"/>
    </row>
    <row r="367" spans="5:11" s="2" customFormat="1" x14ac:dyDescent="0.25">
      <c r="E367" s="62"/>
      <c r="F367" s="62"/>
      <c r="G367" s="62"/>
      <c r="K367" s="7"/>
    </row>
    <row r="368" spans="5:11" s="2" customFormat="1" x14ac:dyDescent="0.25">
      <c r="E368" s="62"/>
      <c r="F368" s="62"/>
      <c r="G368" s="62"/>
      <c r="K368" s="7"/>
    </row>
    <row r="369" spans="5:11" s="2" customFormat="1" x14ac:dyDescent="0.25">
      <c r="E369" s="62"/>
      <c r="F369" s="62"/>
      <c r="G369" s="62"/>
      <c r="K369" s="7"/>
    </row>
    <row r="370" spans="5:11" s="2" customFormat="1" x14ac:dyDescent="0.25">
      <c r="E370" s="62"/>
      <c r="F370" s="62"/>
      <c r="G370" s="62"/>
      <c r="K370" s="7"/>
    </row>
    <row r="371" spans="5:11" s="2" customFormat="1" x14ac:dyDescent="0.25">
      <c r="E371" s="62"/>
      <c r="F371" s="62"/>
      <c r="G371" s="62"/>
      <c r="K371" s="7"/>
    </row>
    <row r="372" spans="5:11" s="2" customFormat="1" x14ac:dyDescent="0.25">
      <c r="E372" s="62"/>
      <c r="F372" s="62"/>
      <c r="G372" s="62"/>
      <c r="K372" s="7"/>
    </row>
    <row r="373" spans="5:11" s="2" customFormat="1" x14ac:dyDescent="0.25">
      <c r="E373" s="62"/>
      <c r="F373" s="62"/>
      <c r="G373" s="62"/>
      <c r="K373" s="7"/>
    </row>
    <row r="374" spans="5:11" s="2" customFormat="1" x14ac:dyDescent="0.25">
      <c r="E374" s="62"/>
      <c r="F374" s="62"/>
      <c r="G374" s="62"/>
      <c r="K374" s="7"/>
    </row>
    <row r="375" spans="5:11" s="2" customFormat="1" x14ac:dyDescent="0.25">
      <c r="E375" s="62"/>
      <c r="F375" s="62"/>
      <c r="G375" s="62"/>
      <c r="K375" s="7"/>
    </row>
    <row r="376" spans="5:11" s="2" customFormat="1" x14ac:dyDescent="0.25">
      <c r="E376" s="62"/>
      <c r="F376" s="62"/>
      <c r="G376" s="62"/>
      <c r="K376" s="7"/>
    </row>
    <row r="377" spans="5:11" s="2" customFormat="1" x14ac:dyDescent="0.25">
      <c r="E377" s="62"/>
      <c r="F377" s="62"/>
      <c r="G377" s="62"/>
      <c r="K377" s="7"/>
    </row>
    <row r="378" spans="5:11" s="2" customFormat="1" x14ac:dyDescent="0.25">
      <c r="E378" s="62"/>
      <c r="F378" s="62"/>
      <c r="G378" s="62"/>
      <c r="K378" s="7"/>
    </row>
    <row r="379" spans="5:11" s="2" customFormat="1" x14ac:dyDescent="0.25">
      <c r="E379" s="62"/>
      <c r="F379" s="62"/>
      <c r="G379" s="62"/>
      <c r="K379" s="7"/>
    </row>
    <row r="380" spans="5:11" s="2" customFormat="1" x14ac:dyDescent="0.25">
      <c r="E380" s="62"/>
      <c r="F380" s="62"/>
      <c r="G380" s="62"/>
      <c r="K380" s="7"/>
    </row>
    <row r="381" spans="5:11" s="2" customFormat="1" x14ac:dyDescent="0.25">
      <c r="E381" s="62"/>
      <c r="F381" s="62"/>
      <c r="G381" s="62"/>
      <c r="K381" s="7"/>
    </row>
    <row r="382" spans="5:11" s="2" customFormat="1" x14ac:dyDescent="0.25">
      <c r="E382" s="62"/>
      <c r="F382" s="62"/>
      <c r="G382" s="62"/>
      <c r="K382" s="7"/>
    </row>
    <row r="383" spans="5:11" s="2" customFormat="1" x14ac:dyDescent="0.25">
      <c r="E383" s="62"/>
      <c r="F383" s="62"/>
      <c r="G383" s="62"/>
      <c r="K383" s="7"/>
    </row>
    <row r="384" spans="5:11" s="2" customFormat="1" x14ac:dyDescent="0.25">
      <c r="E384" s="62"/>
      <c r="F384" s="62"/>
      <c r="G384" s="62"/>
      <c r="K384" s="7"/>
    </row>
    <row r="385" spans="5:11" s="2" customFormat="1" x14ac:dyDescent="0.25">
      <c r="E385" s="62"/>
      <c r="F385" s="62"/>
      <c r="G385" s="62"/>
      <c r="K385" s="7"/>
    </row>
    <row r="386" spans="5:11" s="2" customFormat="1" x14ac:dyDescent="0.25">
      <c r="E386" s="62"/>
      <c r="F386" s="62"/>
      <c r="G386" s="62"/>
      <c r="K386" s="7"/>
    </row>
    <row r="387" spans="5:11" s="2" customFormat="1" x14ac:dyDescent="0.25">
      <c r="E387" s="62"/>
      <c r="F387" s="62"/>
      <c r="G387" s="62"/>
      <c r="K387" s="7"/>
    </row>
    <row r="388" spans="5:11" s="2" customFormat="1" x14ac:dyDescent="0.25">
      <c r="E388" s="62"/>
      <c r="F388" s="62"/>
      <c r="G388" s="62"/>
      <c r="K388" s="7"/>
    </row>
    <row r="389" spans="5:11" s="2" customFormat="1" x14ac:dyDescent="0.25">
      <c r="E389" s="62"/>
      <c r="F389" s="62"/>
      <c r="G389" s="62"/>
      <c r="K389" s="7"/>
    </row>
    <row r="390" spans="5:11" s="2" customFormat="1" x14ac:dyDescent="0.25">
      <c r="E390" s="62"/>
      <c r="F390" s="62"/>
      <c r="G390" s="62"/>
      <c r="K390" s="7"/>
    </row>
    <row r="391" spans="5:11" s="2" customFormat="1" x14ac:dyDescent="0.25">
      <c r="E391" s="62"/>
      <c r="F391" s="62"/>
      <c r="G391" s="62"/>
      <c r="K391" s="7"/>
    </row>
    <row r="392" spans="5:11" s="2" customFormat="1" x14ac:dyDescent="0.25">
      <c r="E392" s="62"/>
      <c r="F392" s="62"/>
      <c r="G392" s="62"/>
      <c r="K392" s="7"/>
    </row>
    <row r="393" spans="5:11" s="2" customFormat="1" x14ac:dyDescent="0.25">
      <c r="E393" s="62"/>
      <c r="F393" s="62"/>
      <c r="G393" s="62"/>
      <c r="K393" s="7"/>
    </row>
    <row r="394" spans="5:11" s="2" customFormat="1" x14ac:dyDescent="0.25">
      <c r="E394" s="62"/>
      <c r="F394" s="62"/>
      <c r="G394" s="62"/>
      <c r="K394" s="7"/>
    </row>
    <row r="395" spans="5:11" s="2" customFormat="1" x14ac:dyDescent="0.25">
      <c r="E395" s="62"/>
      <c r="F395" s="62"/>
      <c r="G395" s="62"/>
      <c r="K395" s="7"/>
    </row>
    <row r="396" spans="5:11" s="2" customFormat="1" x14ac:dyDescent="0.25">
      <c r="E396" s="62"/>
      <c r="F396" s="62"/>
      <c r="G396" s="62"/>
      <c r="K396" s="7"/>
    </row>
    <row r="397" spans="5:11" s="2" customFormat="1" x14ac:dyDescent="0.25">
      <c r="E397" s="62"/>
      <c r="F397" s="62"/>
      <c r="G397" s="62"/>
      <c r="K397" s="7"/>
    </row>
    <row r="398" spans="5:11" s="2" customFormat="1" x14ac:dyDescent="0.25">
      <c r="E398" s="62"/>
      <c r="F398" s="62"/>
      <c r="G398" s="62"/>
      <c r="K398" s="7"/>
    </row>
    <row r="399" spans="5:11" s="2" customFormat="1" x14ac:dyDescent="0.25">
      <c r="E399" s="62"/>
      <c r="F399" s="62"/>
      <c r="G399" s="62"/>
      <c r="K399" s="7"/>
    </row>
    <row r="400" spans="5:11" s="2" customFormat="1" x14ac:dyDescent="0.25">
      <c r="E400" s="62"/>
      <c r="F400" s="62"/>
      <c r="G400" s="62"/>
      <c r="K400" s="7"/>
    </row>
    <row r="401" spans="5:11" s="2" customFormat="1" x14ac:dyDescent="0.25">
      <c r="E401" s="62"/>
      <c r="F401" s="62"/>
      <c r="G401" s="62"/>
      <c r="K401" s="7"/>
    </row>
    <row r="402" spans="5:11" s="2" customFormat="1" x14ac:dyDescent="0.25">
      <c r="E402" s="62"/>
      <c r="F402" s="62"/>
      <c r="G402" s="62"/>
      <c r="K402" s="7"/>
    </row>
    <row r="403" spans="5:11" s="2" customFormat="1" x14ac:dyDescent="0.25">
      <c r="E403" s="62"/>
      <c r="F403" s="62"/>
      <c r="G403" s="62"/>
      <c r="K403" s="7"/>
    </row>
    <row r="404" spans="5:11" s="2" customFormat="1" x14ac:dyDescent="0.25">
      <c r="E404" s="62"/>
      <c r="F404" s="62"/>
      <c r="G404" s="62"/>
      <c r="K404" s="7"/>
    </row>
    <row r="405" spans="5:11" s="2" customFormat="1" x14ac:dyDescent="0.25">
      <c r="E405" s="62"/>
      <c r="F405" s="62"/>
      <c r="G405" s="62"/>
      <c r="K405" s="7"/>
    </row>
    <row r="406" spans="5:11" s="2" customFormat="1" x14ac:dyDescent="0.25">
      <c r="E406" s="62"/>
      <c r="F406" s="62"/>
      <c r="G406" s="62"/>
      <c r="K406" s="7"/>
    </row>
    <row r="407" spans="5:11" s="2" customFormat="1" x14ac:dyDescent="0.25">
      <c r="E407" s="62"/>
      <c r="F407" s="62"/>
      <c r="G407" s="62"/>
      <c r="K407" s="7"/>
    </row>
    <row r="408" spans="5:11" s="2" customFormat="1" x14ac:dyDescent="0.25">
      <c r="E408" s="62"/>
      <c r="F408" s="62"/>
      <c r="G408" s="62"/>
      <c r="K408" s="7"/>
    </row>
    <row r="409" spans="5:11" s="2" customFormat="1" x14ac:dyDescent="0.25">
      <c r="E409" s="62"/>
      <c r="F409" s="62"/>
      <c r="G409" s="62"/>
      <c r="K409" s="7"/>
    </row>
    <row r="410" spans="5:11" s="2" customFormat="1" x14ac:dyDescent="0.25">
      <c r="E410" s="62"/>
      <c r="F410" s="62"/>
      <c r="G410" s="62"/>
      <c r="K410" s="7"/>
    </row>
    <row r="411" spans="5:11" s="2" customFormat="1" x14ac:dyDescent="0.25">
      <c r="E411" s="62"/>
      <c r="F411" s="62"/>
      <c r="G411" s="62"/>
      <c r="K411" s="7"/>
    </row>
    <row r="412" spans="5:11" s="2" customFormat="1" x14ac:dyDescent="0.25">
      <c r="E412" s="62"/>
      <c r="F412" s="62"/>
      <c r="G412" s="62"/>
      <c r="K412" s="7"/>
    </row>
    <row r="413" spans="5:11" s="2" customFormat="1" x14ac:dyDescent="0.25">
      <c r="E413" s="62"/>
      <c r="F413" s="62"/>
      <c r="G413" s="62"/>
      <c r="K413" s="7"/>
    </row>
    <row r="414" spans="5:11" s="2" customFormat="1" x14ac:dyDescent="0.25">
      <c r="E414" s="62"/>
      <c r="F414" s="62"/>
      <c r="G414" s="62"/>
      <c r="K414" s="7"/>
    </row>
    <row r="415" spans="5:11" s="2" customFormat="1" x14ac:dyDescent="0.25">
      <c r="E415" s="62"/>
      <c r="F415" s="62"/>
      <c r="G415" s="62"/>
      <c r="K415" s="7"/>
    </row>
    <row r="416" spans="5:11" s="2" customFormat="1" x14ac:dyDescent="0.25">
      <c r="E416" s="62"/>
      <c r="F416" s="62"/>
      <c r="G416" s="62"/>
      <c r="K416" s="7"/>
    </row>
    <row r="417" spans="5:11" s="2" customFormat="1" x14ac:dyDescent="0.25">
      <c r="E417" s="62"/>
      <c r="F417" s="62"/>
      <c r="G417" s="62"/>
      <c r="K417" s="7"/>
    </row>
    <row r="418" spans="5:11" s="2" customFormat="1" x14ac:dyDescent="0.25">
      <c r="E418" s="62"/>
      <c r="F418" s="62"/>
      <c r="G418" s="62"/>
      <c r="K418" s="7"/>
    </row>
    <row r="419" spans="5:11" s="2" customFormat="1" x14ac:dyDescent="0.25">
      <c r="E419" s="62"/>
      <c r="F419" s="62"/>
      <c r="G419" s="62"/>
      <c r="K419" s="7"/>
    </row>
    <row r="420" spans="5:11" s="2" customFormat="1" x14ac:dyDescent="0.25">
      <c r="E420" s="62"/>
      <c r="F420" s="62"/>
      <c r="G420" s="62"/>
      <c r="K420" s="7"/>
    </row>
    <row r="421" spans="5:11" s="2" customFormat="1" x14ac:dyDescent="0.25">
      <c r="E421" s="62"/>
      <c r="F421" s="62"/>
      <c r="G421" s="62"/>
      <c r="K421" s="7"/>
    </row>
    <row r="422" spans="5:11" s="2" customFormat="1" x14ac:dyDescent="0.25">
      <c r="E422" s="62"/>
      <c r="F422" s="62"/>
      <c r="G422" s="62"/>
      <c r="K422" s="7"/>
    </row>
    <row r="423" spans="5:11" s="2" customFormat="1" x14ac:dyDescent="0.25">
      <c r="E423" s="62"/>
      <c r="F423" s="62"/>
      <c r="G423" s="62"/>
      <c r="K423" s="7"/>
    </row>
    <row r="424" spans="5:11" s="2" customFormat="1" x14ac:dyDescent="0.25">
      <c r="E424" s="62"/>
      <c r="F424" s="62"/>
      <c r="G424" s="62"/>
      <c r="K424" s="7"/>
    </row>
    <row r="425" spans="5:11" s="2" customFormat="1" x14ac:dyDescent="0.25">
      <c r="E425" s="62"/>
      <c r="F425" s="62"/>
      <c r="G425" s="62"/>
      <c r="K425" s="7"/>
    </row>
    <row r="426" spans="5:11" s="2" customFormat="1" x14ac:dyDescent="0.25">
      <c r="E426" s="62"/>
      <c r="F426" s="62"/>
      <c r="G426" s="62"/>
      <c r="K426" s="7"/>
    </row>
    <row r="427" spans="5:11" s="2" customFormat="1" x14ac:dyDescent="0.25">
      <c r="E427" s="62"/>
      <c r="F427" s="62"/>
      <c r="G427" s="62"/>
      <c r="K427" s="7"/>
    </row>
    <row r="428" spans="5:11" s="2" customFormat="1" x14ac:dyDescent="0.25">
      <c r="E428" s="62"/>
      <c r="F428" s="62"/>
      <c r="G428" s="62"/>
      <c r="K428" s="7"/>
    </row>
    <row r="429" spans="5:11" s="2" customFormat="1" x14ac:dyDescent="0.25">
      <c r="E429" s="62"/>
      <c r="F429" s="62"/>
      <c r="G429" s="62"/>
      <c r="K429" s="7"/>
    </row>
    <row r="430" spans="5:11" s="2" customFormat="1" x14ac:dyDescent="0.25">
      <c r="E430" s="62"/>
      <c r="F430" s="62"/>
      <c r="G430" s="62"/>
      <c r="K430" s="7"/>
    </row>
    <row r="431" spans="5:11" s="2" customFormat="1" x14ac:dyDescent="0.25">
      <c r="E431" s="62"/>
      <c r="F431" s="62"/>
      <c r="G431" s="62"/>
      <c r="K431" s="7"/>
    </row>
    <row r="432" spans="5:11" s="2" customFormat="1" x14ac:dyDescent="0.25">
      <c r="E432" s="62"/>
      <c r="F432" s="62"/>
      <c r="G432" s="62"/>
      <c r="K432" s="7"/>
    </row>
    <row r="433" spans="5:11" s="2" customFormat="1" x14ac:dyDescent="0.25">
      <c r="E433" s="62"/>
      <c r="F433" s="62"/>
      <c r="G433" s="62"/>
      <c r="K433" s="7"/>
    </row>
    <row r="434" spans="5:11" s="2" customFormat="1" x14ac:dyDescent="0.25">
      <c r="E434" s="62"/>
      <c r="F434" s="62"/>
      <c r="G434" s="62"/>
      <c r="K434" s="7"/>
    </row>
    <row r="435" spans="5:11" s="2" customFormat="1" x14ac:dyDescent="0.25">
      <c r="E435" s="62"/>
      <c r="F435" s="62"/>
      <c r="G435" s="62"/>
      <c r="K435" s="7"/>
    </row>
    <row r="436" spans="5:11" s="2" customFormat="1" x14ac:dyDescent="0.25">
      <c r="E436" s="62"/>
      <c r="F436" s="62"/>
      <c r="G436" s="62"/>
      <c r="K436" s="7"/>
    </row>
    <row r="437" spans="5:11" s="2" customFormat="1" x14ac:dyDescent="0.25">
      <c r="E437" s="62"/>
      <c r="F437" s="62"/>
      <c r="G437" s="62"/>
      <c r="K437" s="7"/>
    </row>
    <row r="438" spans="5:11" s="2" customFormat="1" x14ac:dyDescent="0.25">
      <c r="E438" s="62"/>
      <c r="F438" s="62"/>
      <c r="G438" s="62"/>
      <c r="K438" s="7"/>
    </row>
    <row r="439" spans="5:11" s="2" customFormat="1" x14ac:dyDescent="0.25">
      <c r="E439" s="62"/>
      <c r="F439" s="62"/>
      <c r="G439" s="62"/>
      <c r="K439" s="7"/>
    </row>
    <row r="440" spans="5:11" s="2" customFormat="1" x14ac:dyDescent="0.25">
      <c r="E440" s="62"/>
      <c r="F440" s="62"/>
      <c r="G440" s="62"/>
      <c r="K440" s="7"/>
    </row>
    <row r="441" spans="5:11" s="2" customFormat="1" x14ac:dyDescent="0.25">
      <c r="E441" s="62"/>
      <c r="F441" s="62"/>
      <c r="G441" s="62"/>
      <c r="K441" s="7"/>
    </row>
    <row r="442" spans="5:11" s="2" customFormat="1" x14ac:dyDescent="0.25">
      <c r="E442" s="62"/>
      <c r="F442" s="62"/>
      <c r="G442" s="62"/>
      <c r="K442" s="7"/>
    </row>
    <row r="443" spans="5:11" s="2" customFormat="1" x14ac:dyDescent="0.25">
      <c r="E443" s="62"/>
      <c r="F443" s="62"/>
      <c r="G443" s="62"/>
      <c r="K443" s="7"/>
    </row>
    <row r="444" spans="5:11" s="2" customFormat="1" x14ac:dyDescent="0.25">
      <c r="E444" s="62"/>
      <c r="F444" s="62"/>
      <c r="G444" s="62"/>
      <c r="K444" s="7"/>
    </row>
    <row r="445" spans="5:11" s="2" customFormat="1" x14ac:dyDescent="0.25">
      <c r="E445" s="62"/>
      <c r="F445" s="62"/>
      <c r="G445" s="62"/>
      <c r="K445" s="7"/>
    </row>
    <row r="446" spans="5:11" s="2" customFormat="1" x14ac:dyDescent="0.25">
      <c r="E446" s="62"/>
      <c r="F446" s="62"/>
      <c r="G446" s="62"/>
      <c r="K446" s="7"/>
    </row>
    <row r="447" spans="5:11" s="2" customFormat="1" x14ac:dyDescent="0.25">
      <c r="E447" s="62"/>
      <c r="F447" s="62"/>
      <c r="G447" s="62"/>
      <c r="K447" s="7"/>
    </row>
    <row r="448" spans="5:11" s="2" customFormat="1" x14ac:dyDescent="0.25">
      <c r="E448" s="62"/>
      <c r="F448" s="62"/>
      <c r="G448" s="62"/>
      <c r="K448" s="7"/>
    </row>
    <row r="449" spans="5:11" s="2" customFormat="1" x14ac:dyDescent="0.25">
      <c r="E449" s="62"/>
      <c r="F449" s="62"/>
      <c r="G449" s="62"/>
      <c r="K449" s="7"/>
    </row>
    <row r="450" spans="5:11" s="2" customFormat="1" x14ac:dyDescent="0.25">
      <c r="E450" s="62"/>
      <c r="F450" s="62"/>
      <c r="G450" s="62"/>
      <c r="K450" s="7"/>
    </row>
    <row r="451" spans="5:11" s="2" customFormat="1" x14ac:dyDescent="0.25">
      <c r="E451" s="62"/>
      <c r="F451" s="62"/>
      <c r="G451" s="62"/>
      <c r="K451" s="7"/>
    </row>
    <row r="452" spans="5:11" s="2" customFormat="1" x14ac:dyDescent="0.25">
      <c r="E452" s="62"/>
      <c r="F452" s="62"/>
      <c r="G452" s="62"/>
      <c r="K452" s="7"/>
    </row>
    <row r="453" spans="5:11" s="2" customFormat="1" x14ac:dyDescent="0.25">
      <c r="E453" s="62"/>
      <c r="F453" s="62"/>
      <c r="G453" s="62"/>
      <c r="K453" s="7"/>
    </row>
    <row r="454" spans="5:11" s="2" customFormat="1" x14ac:dyDescent="0.25">
      <c r="E454" s="62"/>
      <c r="F454" s="62"/>
      <c r="G454" s="62"/>
      <c r="K454" s="7"/>
    </row>
    <row r="455" spans="5:11" s="2" customFormat="1" x14ac:dyDescent="0.25">
      <c r="E455" s="62"/>
      <c r="F455" s="62"/>
      <c r="G455" s="62"/>
      <c r="K455" s="7"/>
    </row>
    <row r="456" spans="5:11" s="2" customFormat="1" x14ac:dyDescent="0.25">
      <c r="E456" s="62"/>
      <c r="F456" s="62"/>
      <c r="G456" s="62"/>
      <c r="K456" s="7"/>
    </row>
    <row r="457" spans="5:11" s="2" customFormat="1" x14ac:dyDescent="0.25">
      <c r="E457" s="62"/>
      <c r="F457" s="62"/>
      <c r="G457" s="62"/>
      <c r="K457" s="7"/>
    </row>
    <row r="458" spans="5:11" s="2" customFormat="1" x14ac:dyDescent="0.25">
      <c r="E458" s="62"/>
      <c r="F458" s="62"/>
      <c r="G458" s="62"/>
      <c r="K458" s="7"/>
    </row>
    <row r="459" spans="5:11" s="2" customFormat="1" x14ac:dyDescent="0.25">
      <c r="E459" s="62"/>
      <c r="F459" s="62"/>
      <c r="G459" s="62"/>
      <c r="K459" s="7"/>
    </row>
    <row r="460" spans="5:11" s="2" customFormat="1" x14ac:dyDescent="0.25">
      <c r="E460" s="62"/>
      <c r="F460" s="62"/>
      <c r="G460" s="62"/>
      <c r="K460" s="7"/>
    </row>
    <row r="461" spans="5:11" s="2" customFormat="1" x14ac:dyDescent="0.25">
      <c r="E461" s="62"/>
      <c r="F461" s="62"/>
      <c r="G461" s="62"/>
      <c r="K461" s="7"/>
    </row>
    <row r="462" spans="5:11" s="2" customFormat="1" x14ac:dyDescent="0.25">
      <c r="E462" s="62"/>
      <c r="F462" s="62"/>
      <c r="G462" s="62"/>
      <c r="K462" s="7"/>
    </row>
    <row r="463" spans="5:11" s="2" customFormat="1" x14ac:dyDescent="0.25">
      <c r="E463" s="62"/>
      <c r="F463" s="62"/>
      <c r="G463" s="62"/>
      <c r="K463" s="7"/>
    </row>
    <row r="464" spans="5:11" s="2" customFormat="1" x14ac:dyDescent="0.25">
      <c r="E464" s="62"/>
      <c r="F464" s="62"/>
      <c r="G464" s="62"/>
      <c r="K464" s="7"/>
    </row>
    <row r="465" spans="5:11" s="2" customFormat="1" x14ac:dyDescent="0.25">
      <c r="E465" s="62"/>
      <c r="F465" s="62"/>
      <c r="G465" s="62"/>
      <c r="K465" s="7"/>
    </row>
    <row r="466" spans="5:11" s="2" customFormat="1" x14ac:dyDescent="0.25">
      <c r="E466" s="62"/>
      <c r="F466" s="62"/>
      <c r="G466" s="62"/>
      <c r="K466" s="7"/>
    </row>
    <row r="467" spans="5:11" s="2" customFormat="1" x14ac:dyDescent="0.25">
      <c r="E467" s="62"/>
      <c r="F467" s="62"/>
      <c r="G467" s="62"/>
      <c r="K467" s="7"/>
    </row>
    <row r="468" spans="5:11" s="2" customFormat="1" x14ac:dyDescent="0.25">
      <c r="E468" s="62"/>
      <c r="F468" s="62"/>
      <c r="G468" s="62"/>
      <c r="K468" s="7"/>
    </row>
    <row r="469" spans="5:11" s="2" customFormat="1" x14ac:dyDescent="0.25">
      <c r="E469" s="62"/>
      <c r="F469" s="62"/>
      <c r="G469" s="62"/>
      <c r="K469" s="7"/>
    </row>
    <row r="470" spans="5:11" s="2" customFormat="1" x14ac:dyDescent="0.25">
      <c r="E470" s="62"/>
      <c r="F470" s="62"/>
      <c r="G470" s="62"/>
      <c r="K470" s="7"/>
    </row>
    <row r="471" spans="5:11" s="2" customFormat="1" x14ac:dyDescent="0.25">
      <c r="E471" s="62"/>
      <c r="F471" s="62"/>
      <c r="G471" s="62"/>
      <c r="K471" s="7"/>
    </row>
    <row r="472" spans="5:11" s="2" customFormat="1" x14ac:dyDescent="0.25">
      <c r="E472" s="62"/>
      <c r="F472" s="62"/>
      <c r="G472" s="62"/>
      <c r="K472" s="7"/>
    </row>
    <row r="473" spans="5:11" s="2" customFormat="1" x14ac:dyDescent="0.25">
      <c r="E473" s="62"/>
      <c r="F473" s="62"/>
      <c r="G473" s="62"/>
      <c r="K473" s="7"/>
    </row>
    <row r="474" spans="5:11" s="2" customFormat="1" x14ac:dyDescent="0.25">
      <c r="E474" s="62"/>
      <c r="F474" s="62"/>
      <c r="G474" s="62"/>
      <c r="K474" s="7"/>
    </row>
    <row r="475" spans="5:11" s="2" customFormat="1" x14ac:dyDescent="0.25">
      <c r="E475" s="62"/>
      <c r="F475" s="62"/>
      <c r="G475" s="62"/>
      <c r="K475" s="7"/>
    </row>
    <row r="476" spans="5:11" s="2" customFormat="1" x14ac:dyDescent="0.25">
      <c r="E476" s="62"/>
      <c r="F476" s="62"/>
      <c r="G476" s="62"/>
      <c r="K476" s="7"/>
    </row>
    <row r="477" spans="5:11" s="2" customFormat="1" x14ac:dyDescent="0.25">
      <c r="E477" s="62"/>
      <c r="F477" s="62"/>
      <c r="G477" s="62"/>
      <c r="K477" s="7"/>
    </row>
    <row r="478" spans="5:11" s="2" customFormat="1" x14ac:dyDescent="0.25">
      <c r="E478" s="62"/>
      <c r="F478" s="62"/>
      <c r="G478" s="62"/>
      <c r="K478" s="7"/>
    </row>
    <row r="479" spans="5:11" s="2" customFormat="1" x14ac:dyDescent="0.25">
      <c r="E479" s="62"/>
      <c r="F479" s="62"/>
      <c r="G479" s="62"/>
      <c r="K479" s="7"/>
    </row>
    <row r="480" spans="5:11" s="2" customFormat="1" x14ac:dyDescent="0.25">
      <c r="E480" s="62"/>
      <c r="F480" s="62"/>
      <c r="G480" s="62"/>
      <c r="K480" s="7"/>
    </row>
    <row r="481" spans="5:11" s="2" customFormat="1" x14ac:dyDescent="0.25">
      <c r="E481" s="62"/>
      <c r="F481" s="62"/>
      <c r="G481" s="62"/>
      <c r="K481" s="7"/>
    </row>
    <row r="482" spans="5:11" s="2" customFormat="1" x14ac:dyDescent="0.25">
      <c r="E482" s="62"/>
      <c r="F482" s="62"/>
      <c r="G482" s="62"/>
      <c r="K482" s="7"/>
    </row>
    <row r="483" spans="5:11" s="2" customFormat="1" x14ac:dyDescent="0.25">
      <c r="E483" s="62"/>
      <c r="F483" s="62"/>
      <c r="G483" s="62"/>
      <c r="K483" s="7"/>
    </row>
    <row r="484" spans="5:11" s="2" customFormat="1" x14ac:dyDescent="0.25">
      <c r="E484" s="62"/>
      <c r="F484" s="62"/>
      <c r="G484" s="62"/>
      <c r="K484" s="7"/>
    </row>
    <row r="485" spans="5:11" s="2" customFormat="1" x14ac:dyDescent="0.25">
      <c r="E485" s="62"/>
      <c r="F485" s="62"/>
      <c r="G485" s="62"/>
      <c r="K485" s="7"/>
    </row>
    <row r="486" spans="5:11" s="2" customFormat="1" x14ac:dyDescent="0.25">
      <c r="E486" s="62"/>
      <c r="F486" s="62"/>
      <c r="G486" s="62"/>
      <c r="K486" s="7"/>
    </row>
    <row r="487" spans="5:11" s="2" customFormat="1" x14ac:dyDescent="0.25">
      <c r="E487" s="62"/>
      <c r="F487" s="62"/>
      <c r="G487" s="62"/>
      <c r="K487" s="7"/>
    </row>
    <row r="488" spans="5:11" s="2" customFormat="1" x14ac:dyDescent="0.25">
      <c r="E488" s="62"/>
      <c r="F488" s="62"/>
      <c r="G488" s="62"/>
      <c r="K488" s="7"/>
    </row>
    <row r="489" spans="5:11" s="2" customFormat="1" x14ac:dyDescent="0.25">
      <c r="E489" s="62"/>
      <c r="F489" s="62"/>
      <c r="G489" s="62"/>
      <c r="K489" s="7"/>
    </row>
    <row r="490" spans="5:11" s="2" customFormat="1" x14ac:dyDescent="0.25">
      <c r="E490" s="62"/>
      <c r="F490" s="62"/>
      <c r="G490" s="62"/>
      <c r="K490" s="7"/>
    </row>
    <row r="491" spans="5:11" s="2" customFormat="1" x14ac:dyDescent="0.25">
      <c r="E491" s="62"/>
      <c r="F491" s="62"/>
      <c r="G491" s="62"/>
      <c r="K491" s="7"/>
    </row>
    <row r="492" spans="5:11" s="2" customFormat="1" x14ac:dyDescent="0.25">
      <c r="E492" s="62"/>
      <c r="F492" s="62"/>
      <c r="G492" s="62"/>
      <c r="K492" s="7"/>
    </row>
    <row r="493" spans="5:11" s="2" customFormat="1" x14ac:dyDescent="0.25">
      <c r="E493" s="62"/>
      <c r="F493" s="62"/>
      <c r="G493" s="62"/>
      <c r="K493" s="7"/>
    </row>
    <row r="494" spans="5:11" s="2" customFormat="1" x14ac:dyDescent="0.25">
      <c r="E494" s="62"/>
      <c r="F494" s="62"/>
      <c r="G494" s="62"/>
      <c r="K494" s="7"/>
    </row>
    <row r="495" spans="5:11" s="2" customFormat="1" x14ac:dyDescent="0.25">
      <c r="E495" s="62"/>
      <c r="F495" s="62"/>
      <c r="G495" s="62"/>
      <c r="K495" s="7"/>
    </row>
    <row r="496" spans="5:11" s="2" customFormat="1" x14ac:dyDescent="0.25">
      <c r="E496" s="62"/>
      <c r="F496" s="62"/>
      <c r="G496" s="62"/>
      <c r="K496" s="7"/>
    </row>
    <row r="497" spans="5:11" s="2" customFormat="1" x14ac:dyDescent="0.25">
      <c r="E497" s="62"/>
      <c r="F497" s="62"/>
      <c r="G497" s="62"/>
      <c r="K497" s="7"/>
    </row>
    <row r="498" spans="5:11" s="2" customFormat="1" x14ac:dyDescent="0.25">
      <c r="E498" s="62"/>
      <c r="F498" s="62"/>
      <c r="G498" s="62"/>
      <c r="K498" s="7"/>
    </row>
    <row r="499" spans="5:11" s="2" customFormat="1" x14ac:dyDescent="0.25">
      <c r="E499" s="62"/>
      <c r="F499" s="62"/>
      <c r="G499" s="62"/>
      <c r="K499" s="7"/>
    </row>
    <row r="500" spans="5:11" s="2" customFormat="1" x14ac:dyDescent="0.25">
      <c r="E500" s="62"/>
      <c r="F500" s="62"/>
      <c r="G500" s="62"/>
      <c r="K500" s="7"/>
    </row>
    <row r="501" spans="5:11" s="2" customFormat="1" x14ac:dyDescent="0.25">
      <c r="E501" s="62"/>
      <c r="F501" s="62"/>
      <c r="G501" s="62"/>
      <c r="K501" s="7"/>
    </row>
    <row r="502" spans="5:11" s="2" customFormat="1" x14ac:dyDescent="0.25">
      <c r="E502" s="62"/>
      <c r="F502" s="62"/>
      <c r="G502" s="62"/>
      <c r="K502" s="7"/>
    </row>
    <row r="503" spans="5:11" s="2" customFormat="1" x14ac:dyDescent="0.25">
      <c r="E503" s="62"/>
      <c r="F503" s="62"/>
      <c r="G503" s="62"/>
      <c r="K503" s="7"/>
    </row>
    <row r="504" spans="5:11" s="2" customFormat="1" x14ac:dyDescent="0.25">
      <c r="E504" s="62"/>
      <c r="F504" s="62"/>
      <c r="G504" s="62"/>
      <c r="K504" s="7"/>
    </row>
    <row r="505" spans="5:11" s="2" customFormat="1" x14ac:dyDescent="0.25">
      <c r="E505" s="62"/>
      <c r="F505" s="62"/>
      <c r="G505" s="62"/>
      <c r="K505" s="7"/>
    </row>
    <row r="506" spans="5:11" s="2" customFormat="1" x14ac:dyDescent="0.25">
      <c r="E506" s="62"/>
      <c r="F506" s="62"/>
      <c r="G506" s="62"/>
      <c r="K506" s="7"/>
    </row>
    <row r="507" spans="5:11" s="2" customFormat="1" x14ac:dyDescent="0.25">
      <c r="E507" s="62"/>
      <c r="F507" s="62"/>
      <c r="G507" s="62"/>
      <c r="K507" s="7"/>
    </row>
    <row r="508" spans="5:11" s="2" customFormat="1" x14ac:dyDescent="0.25">
      <c r="E508" s="62"/>
      <c r="F508" s="62"/>
      <c r="G508" s="62"/>
      <c r="K508" s="7"/>
    </row>
    <row r="509" spans="5:11" s="2" customFormat="1" x14ac:dyDescent="0.25">
      <c r="E509" s="62"/>
      <c r="F509" s="62"/>
      <c r="G509" s="62"/>
      <c r="K509" s="7"/>
    </row>
    <row r="510" spans="5:11" s="2" customFormat="1" x14ac:dyDescent="0.25">
      <c r="E510" s="62"/>
      <c r="F510" s="62"/>
      <c r="G510" s="62"/>
      <c r="K510" s="7"/>
    </row>
    <row r="511" spans="5:11" s="2" customFormat="1" x14ac:dyDescent="0.25">
      <c r="E511" s="62"/>
      <c r="F511" s="62"/>
      <c r="G511" s="62"/>
      <c r="K511" s="7"/>
    </row>
    <row r="512" spans="5:11" s="2" customFormat="1" x14ac:dyDescent="0.25">
      <c r="E512" s="62"/>
      <c r="F512" s="62"/>
      <c r="G512" s="62"/>
      <c r="K512" s="7"/>
    </row>
    <row r="513" spans="5:11" s="2" customFormat="1" x14ac:dyDescent="0.25">
      <c r="E513" s="62"/>
      <c r="F513" s="62"/>
      <c r="G513" s="62"/>
      <c r="K513" s="7"/>
    </row>
    <row r="514" spans="5:11" s="2" customFormat="1" x14ac:dyDescent="0.25">
      <c r="E514" s="62"/>
      <c r="F514" s="62"/>
      <c r="G514" s="62"/>
      <c r="K514" s="7"/>
    </row>
    <row r="515" spans="5:11" s="2" customFormat="1" x14ac:dyDescent="0.25">
      <c r="E515" s="62"/>
      <c r="F515" s="62"/>
      <c r="G515" s="62"/>
      <c r="K515" s="7"/>
    </row>
    <row r="516" spans="5:11" s="2" customFormat="1" x14ac:dyDescent="0.25">
      <c r="E516" s="62"/>
      <c r="F516" s="62"/>
      <c r="G516" s="62"/>
      <c r="K516" s="7"/>
    </row>
    <row r="517" spans="5:11" s="2" customFormat="1" x14ac:dyDescent="0.25">
      <c r="E517" s="62"/>
      <c r="F517" s="62"/>
      <c r="G517" s="62"/>
      <c r="K517" s="7"/>
    </row>
    <row r="518" spans="5:11" s="2" customFormat="1" x14ac:dyDescent="0.25">
      <c r="E518" s="62"/>
      <c r="F518" s="62"/>
      <c r="G518" s="62"/>
      <c r="K518" s="7"/>
    </row>
    <row r="519" spans="5:11" s="2" customFormat="1" x14ac:dyDescent="0.25">
      <c r="E519" s="62"/>
      <c r="F519" s="62"/>
      <c r="G519" s="62"/>
      <c r="K519" s="7"/>
    </row>
    <row r="520" spans="5:11" s="2" customFormat="1" x14ac:dyDescent="0.25">
      <c r="E520" s="62"/>
      <c r="F520" s="62"/>
      <c r="G520" s="62"/>
      <c r="K520" s="7"/>
    </row>
    <row r="521" spans="5:11" s="2" customFormat="1" x14ac:dyDescent="0.25">
      <c r="E521" s="62"/>
      <c r="F521" s="62"/>
      <c r="G521" s="62"/>
      <c r="K521" s="7"/>
    </row>
    <row r="522" spans="5:11" s="2" customFormat="1" x14ac:dyDescent="0.25">
      <c r="E522" s="62"/>
      <c r="F522" s="62"/>
      <c r="G522" s="62"/>
      <c r="K522" s="7"/>
    </row>
    <row r="523" spans="5:11" s="2" customFormat="1" x14ac:dyDescent="0.25">
      <c r="E523" s="62"/>
      <c r="F523" s="62"/>
      <c r="G523" s="62"/>
      <c r="K523" s="7"/>
    </row>
    <row r="524" spans="5:11" s="2" customFormat="1" x14ac:dyDescent="0.25">
      <c r="E524" s="62"/>
      <c r="F524" s="62"/>
      <c r="G524" s="62"/>
      <c r="K524" s="7"/>
    </row>
    <row r="525" spans="5:11" s="2" customFormat="1" x14ac:dyDescent="0.25">
      <c r="E525" s="62"/>
      <c r="F525" s="62"/>
      <c r="G525" s="62"/>
      <c r="K525" s="7"/>
    </row>
    <row r="526" spans="5:11" s="2" customFormat="1" x14ac:dyDescent="0.25">
      <c r="E526" s="62"/>
      <c r="F526" s="62"/>
      <c r="G526" s="62"/>
      <c r="K526" s="7"/>
    </row>
    <row r="527" spans="5:11" s="2" customFormat="1" x14ac:dyDescent="0.25">
      <c r="E527" s="62"/>
      <c r="F527" s="62"/>
      <c r="G527" s="62"/>
      <c r="K527" s="7"/>
    </row>
    <row r="528" spans="5:11" s="2" customFormat="1" x14ac:dyDescent="0.25">
      <c r="E528" s="62"/>
      <c r="F528" s="62"/>
      <c r="G528" s="62"/>
      <c r="K528" s="7"/>
    </row>
    <row r="529" spans="5:11" s="2" customFormat="1" x14ac:dyDescent="0.25">
      <c r="E529" s="62"/>
      <c r="F529" s="62"/>
      <c r="G529" s="62"/>
      <c r="K529" s="7"/>
    </row>
    <row r="530" spans="5:11" s="2" customFormat="1" x14ac:dyDescent="0.25">
      <c r="E530" s="62"/>
      <c r="F530" s="62"/>
      <c r="G530" s="62"/>
      <c r="K530" s="7"/>
    </row>
    <row r="531" spans="5:11" s="2" customFormat="1" x14ac:dyDescent="0.25">
      <c r="E531" s="62"/>
      <c r="F531" s="62"/>
      <c r="G531" s="62"/>
      <c r="K531" s="7"/>
    </row>
    <row r="532" spans="5:11" s="2" customFormat="1" x14ac:dyDescent="0.25">
      <c r="E532" s="62"/>
      <c r="F532" s="62"/>
      <c r="G532" s="62"/>
      <c r="K532" s="7"/>
    </row>
    <row r="533" spans="5:11" s="2" customFormat="1" x14ac:dyDescent="0.25">
      <c r="E533" s="62"/>
      <c r="F533" s="62"/>
      <c r="G533" s="62"/>
      <c r="K533" s="7"/>
    </row>
    <row r="534" spans="5:11" s="2" customFormat="1" x14ac:dyDescent="0.25">
      <c r="E534" s="62"/>
      <c r="F534" s="62"/>
      <c r="G534" s="62"/>
      <c r="K534" s="7"/>
    </row>
    <row r="535" spans="5:11" s="2" customFormat="1" x14ac:dyDescent="0.25">
      <c r="E535" s="62"/>
      <c r="F535" s="62"/>
      <c r="G535" s="62"/>
      <c r="K535" s="7"/>
    </row>
    <row r="536" spans="5:11" s="2" customFormat="1" x14ac:dyDescent="0.25">
      <c r="E536" s="62"/>
      <c r="F536" s="62"/>
      <c r="G536" s="62"/>
      <c r="K536" s="7"/>
    </row>
    <row r="537" spans="5:11" s="2" customFormat="1" x14ac:dyDescent="0.25">
      <c r="E537" s="62"/>
      <c r="F537" s="62"/>
      <c r="G537" s="62"/>
      <c r="K537" s="7"/>
    </row>
    <row r="538" spans="5:11" s="2" customFormat="1" x14ac:dyDescent="0.25">
      <c r="E538" s="62"/>
      <c r="F538" s="62"/>
      <c r="G538" s="62"/>
      <c r="K538" s="7"/>
    </row>
    <row r="539" spans="5:11" s="2" customFormat="1" x14ac:dyDescent="0.25">
      <c r="E539" s="62"/>
      <c r="F539" s="62"/>
      <c r="G539" s="62"/>
      <c r="K539" s="7"/>
    </row>
    <row r="540" spans="5:11" s="2" customFormat="1" x14ac:dyDescent="0.25">
      <c r="E540" s="62"/>
      <c r="F540" s="62"/>
      <c r="G540" s="62"/>
      <c r="K540" s="7"/>
    </row>
    <row r="541" spans="5:11" s="2" customFormat="1" x14ac:dyDescent="0.25">
      <c r="E541" s="62"/>
      <c r="F541" s="62"/>
      <c r="G541" s="62"/>
      <c r="K541" s="7"/>
    </row>
    <row r="542" spans="5:11" s="2" customFormat="1" x14ac:dyDescent="0.25">
      <c r="E542" s="62"/>
      <c r="F542" s="62"/>
      <c r="G542" s="62"/>
      <c r="K542" s="7"/>
    </row>
    <row r="543" spans="5:11" s="2" customFormat="1" x14ac:dyDescent="0.25">
      <c r="E543" s="62"/>
      <c r="F543" s="62"/>
      <c r="G543" s="62"/>
      <c r="K543" s="7"/>
    </row>
    <row r="544" spans="5:11" s="2" customFormat="1" x14ac:dyDescent="0.25">
      <c r="E544" s="62"/>
      <c r="F544" s="62"/>
      <c r="G544" s="62"/>
      <c r="K544" s="7"/>
    </row>
    <row r="545" spans="5:11" s="2" customFormat="1" x14ac:dyDescent="0.25">
      <c r="E545" s="62"/>
      <c r="F545" s="62"/>
      <c r="G545" s="62"/>
      <c r="K545" s="7"/>
    </row>
    <row r="546" spans="5:11" s="2" customFormat="1" x14ac:dyDescent="0.25">
      <c r="E546" s="62"/>
      <c r="F546" s="62"/>
      <c r="G546" s="62"/>
      <c r="K546" s="7"/>
    </row>
    <row r="547" spans="5:11" s="2" customFormat="1" x14ac:dyDescent="0.25">
      <c r="E547" s="62"/>
      <c r="F547" s="62"/>
      <c r="G547" s="62"/>
      <c r="K547" s="7"/>
    </row>
    <row r="548" spans="5:11" s="2" customFormat="1" x14ac:dyDescent="0.25">
      <c r="E548" s="62"/>
      <c r="F548" s="62"/>
      <c r="G548" s="62"/>
      <c r="K548" s="7"/>
    </row>
    <row r="549" spans="5:11" s="2" customFormat="1" x14ac:dyDescent="0.25">
      <c r="E549" s="62"/>
      <c r="F549" s="62"/>
      <c r="G549" s="62"/>
      <c r="K549" s="7"/>
    </row>
    <row r="550" spans="5:11" s="2" customFormat="1" x14ac:dyDescent="0.25">
      <c r="E550" s="62"/>
      <c r="F550" s="62"/>
      <c r="G550" s="62"/>
      <c r="K550" s="7"/>
    </row>
    <row r="551" spans="5:11" s="2" customFormat="1" x14ac:dyDescent="0.25">
      <c r="E551" s="62"/>
      <c r="F551" s="62"/>
      <c r="G551" s="62"/>
      <c r="K551" s="7"/>
    </row>
    <row r="552" spans="5:11" s="2" customFormat="1" x14ac:dyDescent="0.25">
      <c r="E552" s="62"/>
      <c r="F552" s="62"/>
      <c r="G552" s="62"/>
      <c r="K552" s="7"/>
    </row>
    <row r="553" spans="5:11" s="2" customFormat="1" x14ac:dyDescent="0.25">
      <c r="E553" s="62"/>
      <c r="F553" s="62"/>
      <c r="G553" s="62"/>
      <c r="K553" s="7"/>
    </row>
    <row r="554" spans="5:11" s="2" customFormat="1" x14ac:dyDescent="0.25">
      <c r="E554" s="62"/>
      <c r="F554" s="62"/>
      <c r="G554" s="62"/>
      <c r="K554" s="7"/>
    </row>
    <row r="555" spans="5:11" s="2" customFormat="1" x14ac:dyDescent="0.25">
      <c r="E555" s="62"/>
      <c r="F555" s="62"/>
      <c r="G555" s="62"/>
      <c r="K555" s="7"/>
    </row>
    <row r="556" spans="5:11" s="2" customFormat="1" x14ac:dyDescent="0.25">
      <c r="E556" s="62"/>
      <c r="F556" s="62"/>
      <c r="G556" s="62"/>
      <c r="K556" s="7"/>
    </row>
    <row r="557" spans="5:11" s="2" customFormat="1" x14ac:dyDescent="0.25">
      <c r="E557" s="62"/>
      <c r="F557" s="62"/>
      <c r="G557" s="62"/>
      <c r="K557" s="7"/>
    </row>
    <row r="558" spans="5:11" s="2" customFormat="1" x14ac:dyDescent="0.25">
      <c r="E558" s="62"/>
      <c r="F558" s="62"/>
      <c r="G558" s="62"/>
      <c r="K558" s="7"/>
    </row>
    <row r="559" spans="5:11" s="2" customFormat="1" x14ac:dyDescent="0.25">
      <c r="E559" s="62"/>
      <c r="F559" s="62"/>
      <c r="G559" s="62"/>
      <c r="K559" s="7"/>
    </row>
    <row r="560" spans="5:11" s="2" customFormat="1" x14ac:dyDescent="0.25">
      <c r="E560" s="62"/>
      <c r="F560" s="62"/>
      <c r="G560" s="62"/>
      <c r="K560" s="7"/>
    </row>
    <row r="561" spans="5:11" s="2" customFormat="1" x14ac:dyDescent="0.25">
      <c r="E561" s="62"/>
      <c r="F561" s="62"/>
      <c r="G561" s="62"/>
      <c r="K561" s="7"/>
    </row>
    <row r="562" spans="5:11" s="2" customFormat="1" x14ac:dyDescent="0.25">
      <c r="E562" s="62"/>
      <c r="F562" s="62"/>
      <c r="G562" s="62"/>
      <c r="K562" s="7"/>
    </row>
    <row r="563" spans="5:11" s="2" customFormat="1" x14ac:dyDescent="0.25">
      <c r="E563" s="62"/>
      <c r="F563" s="62"/>
      <c r="G563" s="62"/>
      <c r="K563" s="7"/>
    </row>
    <row r="564" spans="5:11" s="2" customFormat="1" x14ac:dyDescent="0.25">
      <c r="E564" s="62"/>
      <c r="F564" s="62"/>
      <c r="G564" s="62"/>
      <c r="K564" s="7"/>
    </row>
    <row r="565" spans="5:11" s="2" customFormat="1" x14ac:dyDescent="0.25">
      <c r="E565" s="62"/>
      <c r="F565" s="62"/>
      <c r="G565" s="62"/>
      <c r="K565" s="7"/>
    </row>
    <row r="566" spans="5:11" s="2" customFormat="1" x14ac:dyDescent="0.25">
      <c r="E566" s="62"/>
      <c r="F566" s="62"/>
      <c r="G566" s="62"/>
      <c r="K566" s="7"/>
    </row>
    <row r="567" spans="5:11" s="2" customFormat="1" x14ac:dyDescent="0.25">
      <c r="E567" s="62"/>
      <c r="F567" s="62"/>
      <c r="G567" s="62"/>
      <c r="K567" s="7"/>
    </row>
    <row r="568" spans="5:11" s="2" customFormat="1" x14ac:dyDescent="0.25">
      <c r="E568" s="62"/>
      <c r="F568" s="62"/>
      <c r="G568" s="62"/>
      <c r="K568" s="7"/>
    </row>
    <row r="569" spans="5:11" s="2" customFormat="1" x14ac:dyDescent="0.25">
      <c r="E569" s="62"/>
      <c r="F569" s="62"/>
      <c r="G569" s="62"/>
      <c r="K569" s="7"/>
    </row>
    <row r="570" spans="5:11" s="2" customFormat="1" x14ac:dyDescent="0.25">
      <c r="E570" s="62"/>
      <c r="F570" s="62"/>
      <c r="G570" s="62"/>
      <c r="K570" s="7"/>
    </row>
    <row r="571" spans="5:11" s="2" customFormat="1" x14ac:dyDescent="0.25">
      <c r="E571" s="62"/>
      <c r="F571" s="62"/>
      <c r="G571" s="62"/>
      <c r="K571" s="7"/>
    </row>
    <row r="572" spans="5:11" s="2" customFormat="1" x14ac:dyDescent="0.25">
      <c r="E572" s="62"/>
      <c r="F572" s="62"/>
      <c r="G572" s="62"/>
      <c r="K572" s="7"/>
    </row>
    <row r="573" spans="5:11" s="2" customFormat="1" x14ac:dyDescent="0.25">
      <c r="E573" s="62"/>
      <c r="F573" s="62"/>
      <c r="G573" s="62"/>
      <c r="K573" s="7"/>
    </row>
    <row r="574" spans="5:11" s="2" customFormat="1" x14ac:dyDescent="0.25">
      <c r="E574" s="62"/>
      <c r="F574" s="62"/>
      <c r="G574" s="62"/>
      <c r="K574" s="7"/>
    </row>
    <row r="575" spans="5:11" s="2" customFormat="1" x14ac:dyDescent="0.25">
      <c r="E575" s="62"/>
      <c r="F575" s="62"/>
      <c r="G575" s="62"/>
      <c r="K575" s="7"/>
    </row>
    <row r="576" spans="5:11" s="2" customFormat="1" x14ac:dyDescent="0.25">
      <c r="E576" s="62"/>
      <c r="F576" s="62"/>
      <c r="G576" s="62"/>
      <c r="K576" s="7"/>
    </row>
    <row r="577" spans="5:11" s="2" customFormat="1" x14ac:dyDescent="0.25">
      <c r="E577" s="62"/>
      <c r="F577" s="62"/>
      <c r="G577" s="62"/>
      <c r="K577" s="7"/>
    </row>
    <row r="578" spans="5:11" s="2" customFormat="1" x14ac:dyDescent="0.25">
      <c r="E578" s="62"/>
      <c r="F578" s="62"/>
      <c r="G578" s="62"/>
      <c r="K578" s="7"/>
    </row>
    <row r="579" spans="5:11" s="2" customFormat="1" x14ac:dyDescent="0.25">
      <c r="E579" s="62"/>
      <c r="F579" s="62"/>
      <c r="G579" s="62"/>
      <c r="K579" s="7"/>
    </row>
    <row r="580" spans="5:11" s="2" customFormat="1" x14ac:dyDescent="0.25">
      <c r="E580" s="62"/>
      <c r="F580" s="62"/>
      <c r="G580" s="62"/>
      <c r="K580" s="7"/>
    </row>
    <row r="581" spans="5:11" s="2" customFormat="1" x14ac:dyDescent="0.25">
      <c r="E581" s="62"/>
      <c r="F581" s="62"/>
      <c r="G581" s="62"/>
      <c r="K581" s="7"/>
    </row>
    <row r="582" spans="5:11" s="2" customFormat="1" x14ac:dyDescent="0.25">
      <c r="E582" s="62"/>
      <c r="F582" s="62"/>
      <c r="G582" s="62"/>
      <c r="K582" s="7"/>
    </row>
    <row r="583" spans="5:11" s="2" customFormat="1" x14ac:dyDescent="0.25">
      <c r="E583" s="62"/>
      <c r="F583" s="62"/>
      <c r="G583" s="62"/>
      <c r="K583" s="7"/>
    </row>
    <row r="584" spans="5:11" s="2" customFormat="1" x14ac:dyDescent="0.25">
      <c r="E584" s="62"/>
      <c r="F584" s="62"/>
      <c r="G584" s="62"/>
      <c r="K584" s="7"/>
    </row>
    <row r="585" spans="5:11" s="2" customFormat="1" x14ac:dyDescent="0.25">
      <c r="E585" s="62"/>
      <c r="F585" s="62"/>
      <c r="G585" s="62"/>
      <c r="K585" s="7"/>
    </row>
    <row r="586" spans="5:11" s="2" customFormat="1" x14ac:dyDescent="0.25">
      <c r="E586" s="62"/>
      <c r="F586" s="62"/>
      <c r="G586" s="62"/>
      <c r="K586" s="7"/>
    </row>
    <row r="587" spans="5:11" s="2" customFormat="1" x14ac:dyDescent="0.25">
      <c r="E587" s="62"/>
      <c r="F587" s="62"/>
      <c r="G587" s="62"/>
      <c r="K587" s="7"/>
    </row>
    <row r="588" spans="5:11" s="2" customFormat="1" x14ac:dyDescent="0.25">
      <c r="E588" s="62"/>
      <c r="F588" s="62"/>
      <c r="G588" s="62"/>
      <c r="K588" s="7"/>
    </row>
    <row r="589" spans="5:11" s="2" customFormat="1" x14ac:dyDescent="0.25">
      <c r="E589" s="62"/>
      <c r="F589" s="62"/>
      <c r="G589" s="62"/>
      <c r="K589" s="7"/>
    </row>
    <row r="590" spans="5:11" s="2" customFormat="1" x14ac:dyDescent="0.25">
      <c r="E590" s="62"/>
      <c r="F590" s="62"/>
      <c r="G590" s="62"/>
      <c r="K590" s="7"/>
    </row>
    <row r="591" spans="5:11" s="2" customFormat="1" x14ac:dyDescent="0.25">
      <c r="E591" s="62"/>
      <c r="F591" s="62"/>
      <c r="G591" s="62"/>
      <c r="K591" s="7"/>
    </row>
    <row r="592" spans="5:11" s="2" customFormat="1" x14ac:dyDescent="0.25">
      <c r="E592" s="62"/>
      <c r="F592" s="62"/>
      <c r="G592" s="62"/>
      <c r="K592" s="7"/>
    </row>
    <row r="593" spans="5:11" s="2" customFormat="1" x14ac:dyDescent="0.25">
      <c r="E593" s="62"/>
      <c r="F593" s="62"/>
      <c r="G593" s="62"/>
      <c r="K593" s="7"/>
    </row>
    <row r="594" spans="5:11" s="2" customFormat="1" x14ac:dyDescent="0.25">
      <c r="E594" s="62"/>
      <c r="F594" s="62"/>
      <c r="G594" s="62"/>
      <c r="K594" s="7"/>
    </row>
    <row r="595" spans="5:11" s="2" customFormat="1" x14ac:dyDescent="0.25">
      <c r="E595" s="62"/>
      <c r="F595" s="62"/>
      <c r="G595" s="62"/>
      <c r="K595" s="7"/>
    </row>
    <row r="596" spans="5:11" s="2" customFormat="1" x14ac:dyDescent="0.25">
      <c r="E596" s="62"/>
      <c r="F596" s="62"/>
      <c r="G596" s="62"/>
      <c r="K596" s="7"/>
    </row>
    <row r="597" spans="5:11" s="2" customFormat="1" x14ac:dyDescent="0.25">
      <c r="E597" s="62"/>
      <c r="F597" s="62"/>
      <c r="G597" s="62"/>
      <c r="K597" s="7"/>
    </row>
    <row r="598" spans="5:11" s="2" customFormat="1" x14ac:dyDescent="0.25">
      <c r="E598" s="62"/>
      <c r="F598" s="62"/>
      <c r="G598" s="62"/>
      <c r="K598" s="7"/>
    </row>
    <row r="599" spans="5:11" s="2" customFormat="1" x14ac:dyDescent="0.25">
      <c r="E599" s="62"/>
      <c r="F599" s="62"/>
      <c r="G599" s="62"/>
      <c r="K599" s="7"/>
    </row>
    <row r="600" spans="5:11" s="2" customFormat="1" x14ac:dyDescent="0.25">
      <c r="E600" s="62"/>
      <c r="F600" s="62"/>
      <c r="G600" s="62"/>
      <c r="K600" s="7"/>
    </row>
    <row r="601" spans="5:11" s="2" customFormat="1" x14ac:dyDescent="0.25">
      <c r="E601" s="62"/>
      <c r="F601" s="62"/>
      <c r="G601" s="62"/>
      <c r="K601" s="7"/>
    </row>
    <row r="602" spans="5:11" s="2" customFormat="1" x14ac:dyDescent="0.25">
      <c r="E602" s="62"/>
      <c r="F602" s="62"/>
      <c r="G602" s="62"/>
      <c r="K602" s="7"/>
    </row>
    <row r="603" spans="5:11" s="2" customFormat="1" x14ac:dyDescent="0.25">
      <c r="E603" s="62"/>
      <c r="F603" s="62"/>
      <c r="G603" s="62"/>
      <c r="K603" s="7"/>
    </row>
    <row r="604" spans="5:11" s="2" customFormat="1" x14ac:dyDescent="0.25">
      <c r="E604" s="62"/>
      <c r="F604" s="62"/>
      <c r="G604" s="62"/>
      <c r="K604" s="7"/>
    </row>
    <row r="605" spans="5:11" s="2" customFormat="1" x14ac:dyDescent="0.25">
      <c r="E605" s="62"/>
      <c r="F605" s="62"/>
      <c r="G605" s="62"/>
      <c r="K605" s="7"/>
    </row>
    <row r="606" spans="5:11" s="2" customFormat="1" x14ac:dyDescent="0.25">
      <c r="E606" s="62"/>
      <c r="F606" s="62"/>
      <c r="G606" s="62"/>
      <c r="K606" s="7"/>
    </row>
    <row r="607" spans="5:11" s="2" customFormat="1" x14ac:dyDescent="0.25">
      <c r="E607" s="62"/>
      <c r="F607" s="62"/>
      <c r="G607" s="62"/>
      <c r="K607" s="7"/>
    </row>
    <row r="608" spans="5:11" s="2" customFormat="1" x14ac:dyDescent="0.25">
      <c r="E608" s="62"/>
      <c r="F608" s="62"/>
      <c r="G608" s="62"/>
      <c r="K608" s="7"/>
    </row>
    <row r="609" spans="5:11" s="2" customFormat="1" x14ac:dyDescent="0.25">
      <c r="E609" s="62"/>
      <c r="F609" s="62"/>
      <c r="G609" s="62"/>
      <c r="K609" s="7"/>
    </row>
    <row r="610" spans="5:11" s="2" customFormat="1" x14ac:dyDescent="0.25">
      <c r="E610" s="62"/>
      <c r="F610" s="62"/>
      <c r="G610" s="62"/>
      <c r="K610" s="7"/>
    </row>
    <row r="611" spans="5:11" s="2" customFormat="1" x14ac:dyDescent="0.25">
      <c r="E611" s="62"/>
      <c r="F611" s="62"/>
      <c r="G611" s="62"/>
      <c r="K611" s="7"/>
    </row>
    <row r="612" spans="5:11" s="2" customFormat="1" x14ac:dyDescent="0.25">
      <c r="E612" s="62"/>
      <c r="F612" s="62"/>
      <c r="G612" s="62"/>
      <c r="K612" s="7"/>
    </row>
    <row r="613" spans="5:11" s="2" customFormat="1" x14ac:dyDescent="0.25">
      <c r="E613" s="62"/>
      <c r="F613" s="62"/>
      <c r="G613" s="62"/>
      <c r="K613" s="7"/>
    </row>
    <row r="614" spans="5:11" s="2" customFormat="1" x14ac:dyDescent="0.25">
      <c r="E614" s="62"/>
      <c r="F614" s="62"/>
      <c r="G614" s="62"/>
      <c r="K614" s="7"/>
    </row>
    <row r="615" spans="5:11" s="2" customFormat="1" x14ac:dyDescent="0.25">
      <c r="E615" s="62"/>
      <c r="F615" s="62"/>
      <c r="G615" s="62"/>
      <c r="K615" s="7"/>
    </row>
    <row r="616" spans="5:11" s="2" customFormat="1" x14ac:dyDescent="0.25">
      <c r="E616" s="62"/>
      <c r="F616" s="62"/>
      <c r="G616" s="62"/>
      <c r="K616" s="7"/>
    </row>
    <row r="617" spans="5:11" s="2" customFormat="1" x14ac:dyDescent="0.25">
      <c r="E617" s="62"/>
      <c r="F617" s="62"/>
      <c r="G617" s="62"/>
      <c r="K617" s="7"/>
    </row>
    <row r="618" spans="5:11" s="2" customFormat="1" x14ac:dyDescent="0.25">
      <c r="E618" s="62"/>
      <c r="F618" s="62"/>
      <c r="G618" s="62"/>
      <c r="K618" s="7"/>
    </row>
    <row r="619" spans="5:11" s="2" customFormat="1" x14ac:dyDescent="0.25">
      <c r="E619" s="62"/>
      <c r="F619" s="62"/>
      <c r="G619" s="62"/>
      <c r="K619" s="7"/>
    </row>
    <row r="620" spans="5:11" s="2" customFormat="1" x14ac:dyDescent="0.25">
      <c r="E620" s="62"/>
      <c r="F620" s="62"/>
      <c r="G620" s="62"/>
      <c r="K620" s="7"/>
    </row>
    <row r="621" spans="5:11" s="2" customFormat="1" x14ac:dyDescent="0.25">
      <c r="E621" s="62"/>
      <c r="F621" s="62"/>
      <c r="G621" s="62"/>
      <c r="K621" s="7"/>
    </row>
    <row r="622" spans="5:11" s="2" customFormat="1" x14ac:dyDescent="0.25">
      <c r="E622" s="62"/>
      <c r="F622" s="62"/>
      <c r="G622" s="62"/>
      <c r="K622" s="7"/>
    </row>
    <row r="623" spans="5:11" s="2" customFormat="1" x14ac:dyDescent="0.25">
      <c r="E623" s="62"/>
      <c r="F623" s="62"/>
      <c r="G623" s="62"/>
      <c r="K623" s="7"/>
    </row>
    <row r="624" spans="5:11" s="2" customFormat="1" x14ac:dyDescent="0.25">
      <c r="E624" s="62"/>
      <c r="F624" s="62"/>
      <c r="G624" s="62"/>
      <c r="K624" s="7"/>
    </row>
    <row r="625" spans="5:11" s="2" customFormat="1" x14ac:dyDescent="0.25">
      <c r="E625" s="62"/>
      <c r="F625" s="62"/>
      <c r="G625" s="62"/>
      <c r="K625" s="7"/>
    </row>
    <row r="626" spans="5:11" s="2" customFormat="1" x14ac:dyDescent="0.25">
      <c r="E626" s="62"/>
      <c r="F626" s="62"/>
      <c r="G626" s="62"/>
      <c r="K626" s="7"/>
    </row>
    <row r="627" spans="5:11" s="2" customFormat="1" x14ac:dyDescent="0.25">
      <c r="E627" s="62"/>
      <c r="F627" s="62"/>
      <c r="G627" s="62"/>
      <c r="K627" s="7"/>
    </row>
    <row r="628" spans="5:11" s="2" customFormat="1" x14ac:dyDescent="0.25">
      <c r="E628" s="62"/>
      <c r="F628" s="62"/>
      <c r="G628" s="62"/>
      <c r="K628" s="7"/>
    </row>
    <row r="629" spans="5:11" s="2" customFormat="1" x14ac:dyDescent="0.25">
      <c r="E629" s="62"/>
      <c r="F629" s="62"/>
      <c r="G629" s="62"/>
      <c r="K629" s="7"/>
    </row>
    <row r="630" spans="5:11" s="2" customFormat="1" x14ac:dyDescent="0.25">
      <c r="E630" s="62"/>
      <c r="F630" s="62"/>
      <c r="G630" s="62"/>
      <c r="K630" s="7"/>
    </row>
    <row r="631" spans="5:11" s="2" customFormat="1" x14ac:dyDescent="0.25">
      <c r="E631" s="62"/>
      <c r="F631" s="62"/>
      <c r="G631" s="62"/>
      <c r="K631" s="7"/>
    </row>
    <row r="632" spans="5:11" s="2" customFormat="1" x14ac:dyDescent="0.25">
      <c r="E632" s="62"/>
      <c r="F632" s="62"/>
      <c r="G632" s="62"/>
      <c r="K632" s="7"/>
    </row>
    <row r="633" spans="5:11" s="2" customFormat="1" x14ac:dyDescent="0.25">
      <c r="E633" s="62"/>
      <c r="F633" s="62"/>
      <c r="G633" s="62"/>
      <c r="K633" s="7"/>
    </row>
    <row r="634" spans="5:11" s="2" customFormat="1" x14ac:dyDescent="0.25">
      <c r="E634" s="62"/>
      <c r="F634" s="62"/>
      <c r="G634" s="62"/>
      <c r="K634" s="7"/>
    </row>
    <row r="635" spans="5:11" s="2" customFormat="1" x14ac:dyDescent="0.25">
      <c r="E635" s="62"/>
      <c r="F635" s="62"/>
      <c r="G635" s="62"/>
      <c r="K635" s="7"/>
    </row>
    <row r="636" spans="5:11" s="2" customFormat="1" x14ac:dyDescent="0.25">
      <c r="E636" s="62"/>
      <c r="F636" s="62"/>
      <c r="G636" s="62"/>
      <c r="K636" s="7"/>
    </row>
    <row r="637" spans="5:11" s="2" customFormat="1" x14ac:dyDescent="0.25">
      <c r="E637" s="62"/>
      <c r="F637" s="62"/>
      <c r="G637" s="62"/>
      <c r="K637" s="7"/>
    </row>
    <row r="638" spans="5:11" s="2" customFormat="1" x14ac:dyDescent="0.25">
      <c r="E638" s="62"/>
      <c r="F638" s="62"/>
      <c r="G638" s="62"/>
      <c r="K638" s="7"/>
    </row>
    <row r="639" spans="5:11" s="2" customFormat="1" x14ac:dyDescent="0.25">
      <c r="E639" s="62"/>
      <c r="F639" s="62"/>
      <c r="G639" s="62"/>
      <c r="K639" s="7"/>
    </row>
    <row r="640" spans="5:11" s="2" customFormat="1" x14ac:dyDescent="0.25">
      <c r="E640" s="62"/>
      <c r="F640" s="62"/>
      <c r="G640" s="62"/>
      <c r="K640" s="7"/>
    </row>
    <row r="641" spans="5:11" s="2" customFormat="1" x14ac:dyDescent="0.25">
      <c r="E641" s="62"/>
      <c r="F641" s="62"/>
      <c r="G641" s="62"/>
      <c r="K641" s="7"/>
    </row>
    <row r="642" spans="5:11" s="2" customFormat="1" x14ac:dyDescent="0.25">
      <c r="E642" s="62"/>
      <c r="F642" s="62"/>
      <c r="G642" s="62"/>
      <c r="K642" s="7"/>
    </row>
    <row r="643" spans="5:11" s="2" customFormat="1" x14ac:dyDescent="0.25">
      <c r="E643" s="62"/>
      <c r="F643" s="62"/>
      <c r="G643" s="62"/>
      <c r="K643" s="7"/>
    </row>
    <row r="644" spans="5:11" s="2" customFormat="1" x14ac:dyDescent="0.25">
      <c r="E644" s="62"/>
      <c r="F644" s="62"/>
      <c r="G644" s="62"/>
      <c r="K644" s="7"/>
    </row>
    <row r="645" spans="5:11" s="2" customFormat="1" x14ac:dyDescent="0.25">
      <c r="E645" s="62"/>
      <c r="F645" s="62"/>
      <c r="G645" s="62"/>
      <c r="K645" s="7"/>
    </row>
    <row r="646" spans="5:11" s="2" customFormat="1" x14ac:dyDescent="0.25">
      <c r="E646" s="62"/>
      <c r="F646" s="62"/>
      <c r="G646" s="62"/>
      <c r="K646" s="7"/>
    </row>
    <row r="647" spans="5:11" s="2" customFormat="1" x14ac:dyDescent="0.25">
      <c r="E647" s="62"/>
      <c r="F647" s="62"/>
      <c r="G647" s="62"/>
      <c r="K647" s="7"/>
    </row>
    <row r="648" spans="5:11" s="2" customFormat="1" x14ac:dyDescent="0.25">
      <c r="E648" s="62"/>
      <c r="F648" s="62"/>
      <c r="G648" s="62"/>
      <c r="K648" s="7"/>
    </row>
    <row r="649" spans="5:11" s="2" customFormat="1" x14ac:dyDescent="0.25">
      <c r="E649" s="62"/>
      <c r="F649" s="62"/>
      <c r="G649" s="62"/>
      <c r="K649" s="7"/>
    </row>
    <row r="650" spans="5:11" s="2" customFormat="1" x14ac:dyDescent="0.25">
      <c r="E650" s="62"/>
      <c r="F650" s="62"/>
      <c r="G650" s="62"/>
      <c r="K650" s="7"/>
    </row>
    <row r="651" spans="5:11" s="2" customFormat="1" x14ac:dyDescent="0.25">
      <c r="E651" s="62"/>
      <c r="F651" s="62"/>
      <c r="G651" s="62"/>
      <c r="K651" s="7"/>
    </row>
    <row r="652" spans="5:11" s="2" customFormat="1" x14ac:dyDescent="0.25">
      <c r="E652" s="62"/>
      <c r="F652" s="62"/>
      <c r="G652" s="62"/>
      <c r="K652" s="7"/>
    </row>
    <row r="653" spans="5:11" s="2" customFormat="1" x14ac:dyDescent="0.25">
      <c r="E653" s="62"/>
      <c r="F653" s="62"/>
      <c r="G653" s="62"/>
      <c r="K653" s="7"/>
    </row>
    <row r="654" spans="5:11" s="2" customFormat="1" x14ac:dyDescent="0.25">
      <c r="E654" s="62"/>
      <c r="F654" s="62"/>
      <c r="G654" s="62"/>
      <c r="K654" s="7"/>
    </row>
    <row r="655" spans="5:11" s="2" customFormat="1" x14ac:dyDescent="0.25">
      <c r="E655" s="62"/>
      <c r="F655" s="62"/>
      <c r="G655" s="62"/>
      <c r="K655" s="7"/>
    </row>
    <row r="656" spans="5:11" s="2" customFormat="1" x14ac:dyDescent="0.25">
      <c r="E656" s="62"/>
      <c r="F656" s="62"/>
      <c r="G656" s="62"/>
      <c r="K656" s="7"/>
    </row>
    <row r="657" spans="5:11" s="2" customFormat="1" x14ac:dyDescent="0.25">
      <c r="E657" s="62"/>
      <c r="F657" s="62"/>
      <c r="G657" s="62"/>
      <c r="K657" s="7"/>
    </row>
    <row r="658" spans="5:11" s="2" customFormat="1" x14ac:dyDescent="0.25">
      <c r="E658" s="62"/>
      <c r="F658" s="62"/>
      <c r="G658" s="62"/>
      <c r="K658" s="7"/>
    </row>
    <row r="659" spans="5:11" s="2" customFormat="1" x14ac:dyDescent="0.25">
      <c r="E659" s="62"/>
      <c r="F659" s="62"/>
      <c r="G659" s="62"/>
      <c r="K659" s="7"/>
    </row>
    <row r="660" spans="5:11" s="2" customFormat="1" x14ac:dyDescent="0.25">
      <c r="E660" s="62"/>
      <c r="F660" s="62"/>
      <c r="G660" s="62"/>
      <c r="K660" s="7"/>
    </row>
    <row r="661" spans="5:11" s="2" customFormat="1" x14ac:dyDescent="0.25">
      <c r="E661" s="62"/>
      <c r="F661" s="62"/>
      <c r="G661" s="62"/>
      <c r="K661" s="7"/>
    </row>
    <row r="662" spans="5:11" s="2" customFormat="1" x14ac:dyDescent="0.25">
      <c r="E662" s="62"/>
      <c r="F662" s="62"/>
      <c r="G662" s="62"/>
      <c r="K662" s="7"/>
    </row>
    <row r="663" spans="5:11" s="2" customFormat="1" x14ac:dyDescent="0.25">
      <c r="E663" s="62"/>
      <c r="F663" s="62"/>
      <c r="G663" s="62"/>
      <c r="K663" s="7"/>
    </row>
    <row r="664" spans="5:11" s="2" customFormat="1" x14ac:dyDescent="0.25">
      <c r="E664" s="62"/>
      <c r="F664" s="62"/>
      <c r="G664" s="62"/>
      <c r="K664" s="7"/>
    </row>
    <row r="665" spans="5:11" s="2" customFormat="1" x14ac:dyDescent="0.25">
      <c r="E665" s="62"/>
      <c r="F665" s="62"/>
      <c r="G665" s="62"/>
      <c r="K665" s="7"/>
    </row>
    <row r="666" spans="5:11" s="2" customFormat="1" x14ac:dyDescent="0.25">
      <c r="E666" s="62"/>
      <c r="F666" s="62"/>
      <c r="G666" s="62"/>
      <c r="K666" s="7"/>
    </row>
    <row r="667" spans="5:11" s="2" customFormat="1" x14ac:dyDescent="0.25">
      <c r="E667" s="62"/>
      <c r="F667" s="62"/>
      <c r="G667" s="62"/>
      <c r="K667" s="7"/>
    </row>
    <row r="668" spans="5:11" s="2" customFormat="1" x14ac:dyDescent="0.25">
      <c r="E668" s="62"/>
      <c r="F668" s="62"/>
      <c r="G668" s="62"/>
      <c r="K668" s="7"/>
    </row>
    <row r="669" spans="5:11" s="2" customFormat="1" x14ac:dyDescent="0.25">
      <c r="E669" s="62"/>
      <c r="F669" s="62"/>
      <c r="G669" s="62"/>
      <c r="K669" s="7"/>
    </row>
    <row r="670" spans="5:11" s="2" customFormat="1" x14ac:dyDescent="0.25">
      <c r="E670" s="62"/>
      <c r="F670" s="62"/>
      <c r="G670" s="62"/>
      <c r="K670" s="7"/>
    </row>
    <row r="671" spans="5:11" s="2" customFormat="1" x14ac:dyDescent="0.25">
      <c r="E671" s="62"/>
      <c r="F671" s="62"/>
      <c r="G671" s="62"/>
      <c r="K671" s="7"/>
    </row>
    <row r="672" spans="5:11" s="2" customFormat="1" x14ac:dyDescent="0.25">
      <c r="E672" s="62"/>
      <c r="F672" s="62"/>
      <c r="G672" s="62"/>
      <c r="K672" s="7"/>
    </row>
    <row r="673" spans="5:11" s="2" customFormat="1" x14ac:dyDescent="0.25">
      <c r="E673" s="62"/>
      <c r="F673" s="62"/>
      <c r="G673" s="62"/>
      <c r="K673" s="7"/>
    </row>
    <row r="674" spans="5:11" s="2" customFormat="1" x14ac:dyDescent="0.25">
      <c r="E674" s="62"/>
      <c r="F674" s="62"/>
      <c r="G674" s="62"/>
      <c r="K674" s="7"/>
    </row>
    <row r="675" spans="5:11" s="2" customFormat="1" x14ac:dyDescent="0.25">
      <c r="E675" s="62"/>
      <c r="F675" s="62"/>
      <c r="G675" s="62"/>
      <c r="K675" s="7"/>
    </row>
    <row r="676" spans="5:11" s="2" customFormat="1" x14ac:dyDescent="0.25">
      <c r="E676" s="62"/>
      <c r="F676" s="62"/>
      <c r="G676" s="62"/>
      <c r="K676" s="7"/>
    </row>
    <row r="677" spans="5:11" s="2" customFormat="1" x14ac:dyDescent="0.25">
      <c r="E677" s="62"/>
      <c r="F677" s="62"/>
      <c r="G677" s="62"/>
      <c r="K677" s="7"/>
    </row>
    <row r="678" spans="5:11" s="2" customFormat="1" x14ac:dyDescent="0.25">
      <c r="E678" s="62"/>
      <c r="F678" s="62"/>
      <c r="G678" s="62"/>
      <c r="K678" s="7"/>
    </row>
    <row r="679" spans="5:11" s="2" customFormat="1" x14ac:dyDescent="0.25">
      <c r="E679" s="62"/>
      <c r="F679" s="62"/>
      <c r="G679" s="62"/>
      <c r="K679" s="7"/>
    </row>
    <row r="680" spans="5:11" s="2" customFormat="1" x14ac:dyDescent="0.25">
      <c r="E680" s="62"/>
      <c r="F680" s="62"/>
      <c r="G680" s="62"/>
      <c r="K680" s="7"/>
    </row>
    <row r="681" spans="5:11" s="2" customFormat="1" x14ac:dyDescent="0.25">
      <c r="E681" s="62"/>
      <c r="F681" s="62"/>
      <c r="G681" s="62"/>
      <c r="K681" s="7"/>
    </row>
    <row r="682" spans="5:11" s="2" customFormat="1" x14ac:dyDescent="0.25">
      <c r="E682" s="62"/>
      <c r="F682" s="62"/>
      <c r="G682" s="62"/>
      <c r="K682" s="7"/>
    </row>
    <row r="683" spans="5:11" s="2" customFormat="1" x14ac:dyDescent="0.25">
      <c r="E683" s="62"/>
      <c r="F683" s="62"/>
      <c r="G683" s="62"/>
      <c r="K683" s="7"/>
    </row>
    <row r="684" spans="5:11" s="2" customFormat="1" x14ac:dyDescent="0.25">
      <c r="E684" s="62"/>
      <c r="F684" s="62"/>
      <c r="G684" s="62"/>
      <c r="K684" s="7"/>
    </row>
    <row r="685" spans="5:11" s="2" customFormat="1" x14ac:dyDescent="0.25">
      <c r="E685" s="62"/>
      <c r="F685" s="62"/>
      <c r="G685" s="62"/>
      <c r="K685" s="7"/>
    </row>
    <row r="686" spans="5:11" s="2" customFormat="1" x14ac:dyDescent="0.25">
      <c r="E686" s="62"/>
      <c r="F686" s="62"/>
      <c r="G686" s="62"/>
      <c r="K686" s="7"/>
    </row>
    <row r="687" spans="5:11" s="2" customFormat="1" x14ac:dyDescent="0.25">
      <c r="E687" s="62"/>
      <c r="F687" s="62"/>
      <c r="G687" s="62"/>
      <c r="K687" s="7"/>
    </row>
    <row r="688" spans="5:11" s="2" customFormat="1" x14ac:dyDescent="0.25">
      <c r="E688" s="62"/>
      <c r="F688" s="62"/>
      <c r="G688" s="62"/>
      <c r="K688" s="7"/>
    </row>
    <row r="689" spans="5:11" s="2" customFormat="1" x14ac:dyDescent="0.25">
      <c r="E689" s="62"/>
      <c r="F689" s="62"/>
      <c r="G689" s="62"/>
      <c r="K689" s="7"/>
    </row>
    <row r="690" spans="5:11" s="2" customFormat="1" x14ac:dyDescent="0.25">
      <c r="E690" s="62"/>
      <c r="F690" s="62"/>
      <c r="G690" s="62"/>
      <c r="K690" s="7"/>
    </row>
    <row r="691" spans="5:11" s="2" customFormat="1" x14ac:dyDescent="0.25">
      <c r="E691" s="62"/>
      <c r="F691" s="62"/>
      <c r="G691" s="62"/>
      <c r="K691" s="7"/>
    </row>
    <row r="692" spans="5:11" s="2" customFormat="1" x14ac:dyDescent="0.25">
      <c r="E692" s="62"/>
      <c r="F692" s="62"/>
      <c r="G692" s="62"/>
      <c r="K692" s="7"/>
    </row>
    <row r="693" spans="5:11" s="2" customFormat="1" x14ac:dyDescent="0.25">
      <c r="E693" s="62"/>
      <c r="F693" s="62"/>
      <c r="G693" s="62"/>
      <c r="K693" s="7"/>
    </row>
    <row r="694" spans="5:11" s="2" customFormat="1" x14ac:dyDescent="0.25">
      <c r="E694" s="62"/>
      <c r="F694" s="62"/>
      <c r="G694" s="62"/>
      <c r="K694" s="7"/>
    </row>
    <row r="695" spans="5:11" s="2" customFormat="1" x14ac:dyDescent="0.25">
      <c r="E695" s="62"/>
      <c r="F695" s="62"/>
      <c r="G695" s="62"/>
      <c r="K695" s="7"/>
    </row>
    <row r="696" spans="5:11" s="2" customFormat="1" x14ac:dyDescent="0.25">
      <c r="E696" s="62"/>
      <c r="F696" s="62"/>
      <c r="G696" s="62"/>
      <c r="K696" s="7"/>
    </row>
    <row r="697" spans="5:11" s="2" customFormat="1" x14ac:dyDescent="0.25">
      <c r="E697" s="62"/>
      <c r="F697" s="62"/>
      <c r="G697" s="62"/>
      <c r="K697" s="7"/>
    </row>
    <row r="698" spans="5:11" s="2" customFormat="1" x14ac:dyDescent="0.25">
      <c r="E698" s="62"/>
      <c r="F698" s="62"/>
      <c r="G698" s="62"/>
      <c r="K698" s="7"/>
    </row>
    <row r="699" spans="5:11" s="2" customFormat="1" x14ac:dyDescent="0.25">
      <c r="E699" s="62"/>
      <c r="F699" s="62"/>
      <c r="G699" s="62"/>
      <c r="K699" s="7"/>
    </row>
    <row r="700" spans="5:11" s="2" customFormat="1" x14ac:dyDescent="0.25">
      <c r="E700" s="62"/>
      <c r="F700" s="62"/>
      <c r="G700" s="62"/>
      <c r="K700" s="7"/>
    </row>
    <row r="701" spans="5:11" s="2" customFormat="1" x14ac:dyDescent="0.25">
      <c r="E701" s="62"/>
      <c r="F701" s="62"/>
      <c r="G701" s="62"/>
      <c r="K701" s="7"/>
    </row>
    <row r="702" spans="5:11" s="2" customFormat="1" x14ac:dyDescent="0.25">
      <c r="E702" s="62"/>
      <c r="F702" s="62"/>
      <c r="G702" s="62"/>
      <c r="K702" s="7"/>
    </row>
    <row r="703" spans="5:11" s="2" customFormat="1" x14ac:dyDescent="0.25">
      <c r="E703" s="62"/>
      <c r="F703" s="62"/>
      <c r="G703" s="62"/>
      <c r="K703" s="7"/>
    </row>
    <row r="704" spans="5:11" s="2" customFormat="1" x14ac:dyDescent="0.25">
      <c r="E704" s="62"/>
      <c r="F704" s="62"/>
      <c r="G704" s="62"/>
      <c r="K704" s="7"/>
    </row>
    <row r="705" spans="5:11" s="2" customFormat="1" x14ac:dyDescent="0.25">
      <c r="E705" s="62"/>
      <c r="F705" s="62"/>
      <c r="G705" s="62"/>
      <c r="K705" s="7"/>
    </row>
    <row r="706" spans="5:11" s="2" customFormat="1" x14ac:dyDescent="0.25">
      <c r="E706" s="62"/>
      <c r="F706" s="62"/>
      <c r="G706" s="62"/>
      <c r="K706" s="7"/>
    </row>
    <row r="707" spans="5:11" s="2" customFormat="1" x14ac:dyDescent="0.25">
      <c r="E707" s="62"/>
      <c r="F707" s="62"/>
      <c r="G707" s="62"/>
      <c r="K707" s="7"/>
    </row>
    <row r="708" spans="5:11" s="2" customFormat="1" x14ac:dyDescent="0.25">
      <c r="E708" s="62"/>
      <c r="F708" s="62"/>
      <c r="G708" s="62"/>
      <c r="K708" s="7"/>
    </row>
    <row r="709" spans="5:11" s="2" customFormat="1" x14ac:dyDescent="0.25">
      <c r="E709" s="62"/>
      <c r="F709" s="62"/>
      <c r="G709" s="62"/>
      <c r="K709" s="7"/>
    </row>
    <row r="710" spans="5:11" s="2" customFormat="1" x14ac:dyDescent="0.25">
      <c r="E710" s="62"/>
      <c r="F710" s="62"/>
      <c r="G710" s="62"/>
      <c r="K710" s="7"/>
    </row>
    <row r="711" spans="5:11" s="2" customFormat="1" x14ac:dyDescent="0.25">
      <c r="E711" s="62"/>
      <c r="F711" s="62"/>
      <c r="G711" s="62"/>
      <c r="K711" s="7"/>
    </row>
    <row r="712" spans="5:11" s="2" customFormat="1" x14ac:dyDescent="0.25">
      <c r="E712" s="62"/>
      <c r="F712" s="62"/>
      <c r="G712" s="62"/>
      <c r="K712" s="7"/>
    </row>
    <row r="713" spans="5:11" s="2" customFormat="1" x14ac:dyDescent="0.25">
      <c r="E713" s="62"/>
      <c r="F713" s="62"/>
      <c r="G713" s="62"/>
      <c r="K713" s="7"/>
    </row>
    <row r="714" spans="5:11" s="2" customFormat="1" x14ac:dyDescent="0.25">
      <c r="E714" s="62"/>
      <c r="F714" s="62"/>
      <c r="G714" s="62"/>
      <c r="K714" s="7"/>
    </row>
    <row r="715" spans="5:11" s="2" customFormat="1" x14ac:dyDescent="0.25">
      <c r="E715" s="62"/>
      <c r="F715" s="62"/>
      <c r="G715" s="62"/>
      <c r="K715" s="7"/>
    </row>
    <row r="716" spans="5:11" s="2" customFormat="1" x14ac:dyDescent="0.25">
      <c r="E716" s="62"/>
      <c r="F716" s="62"/>
      <c r="G716" s="62"/>
      <c r="K716" s="7"/>
    </row>
    <row r="717" spans="5:11" s="2" customFormat="1" x14ac:dyDescent="0.25">
      <c r="E717" s="62"/>
      <c r="F717" s="62"/>
      <c r="G717" s="62"/>
      <c r="K717" s="7"/>
    </row>
    <row r="718" spans="5:11" s="2" customFormat="1" x14ac:dyDescent="0.25">
      <c r="E718" s="62"/>
      <c r="F718" s="62"/>
      <c r="G718" s="62"/>
      <c r="K718" s="7"/>
    </row>
    <row r="719" spans="5:11" s="2" customFormat="1" x14ac:dyDescent="0.25">
      <c r="E719" s="62"/>
      <c r="F719" s="62"/>
      <c r="G719" s="62"/>
      <c r="K719" s="7"/>
    </row>
    <row r="720" spans="5:11" s="2" customFormat="1" x14ac:dyDescent="0.25">
      <c r="E720" s="62"/>
      <c r="F720" s="62"/>
      <c r="G720" s="62"/>
      <c r="K720" s="7"/>
    </row>
    <row r="721" spans="5:11" s="2" customFormat="1" x14ac:dyDescent="0.25">
      <c r="E721" s="62"/>
      <c r="F721" s="62"/>
      <c r="G721" s="62"/>
      <c r="K721" s="7"/>
    </row>
    <row r="722" spans="5:11" s="2" customFormat="1" x14ac:dyDescent="0.25">
      <c r="E722" s="62"/>
      <c r="F722" s="62"/>
      <c r="G722" s="62"/>
      <c r="K722" s="7"/>
    </row>
    <row r="723" spans="5:11" s="2" customFormat="1" x14ac:dyDescent="0.25">
      <c r="E723" s="62"/>
      <c r="F723" s="62"/>
      <c r="G723" s="62"/>
      <c r="K723" s="7"/>
    </row>
    <row r="724" spans="5:11" s="2" customFormat="1" x14ac:dyDescent="0.25">
      <c r="E724" s="62"/>
      <c r="F724" s="62"/>
      <c r="G724" s="62"/>
      <c r="K724" s="7"/>
    </row>
    <row r="725" spans="5:11" s="2" customFormat="1" x14ac:dyDescent="0.25">
      <c r="E725" s="62"/>
      <c r="F725" s="62"/>
      <c r="G725" s="62"/>
      <c r="K725" s="7"/>
    </row>
    <row r="726" spans="5:11" s="2" customFormat="1" x14ac:dyDescent="0.25">
      <c r="E726" s="62"/>
      <c r="F726" s="62"/>
      <c r="G726" s="62"/>
      <c r="K726" s="7"/>
    </row>
    <row r="727" spans="5:11" s="2" customFormat="1" x14ac:dyDescent="0.25">
      <c r="E727" s="62"/>
      <c r="F727" s="62"/>
      <c r="G727" s="62"/>
      <c r="K727" s="7"/>
    </row>
    <row r="728" spans="5:11" s="2" customFormat="1" x14ac:dyDescent="0.25">
      <c r="E728" s="62"/>
      <c r="F728" s="62"/>
      <c r="G728" s="62"/>
      <c r="K728" s="7"/>
    </row>
    <row r="729" spans="5:11" s="2" customFormat="1" x14ac:dyDescent="0.25">
      <c r="E729" s="62"/>
      <c r="F729" s="62"/>
      <c r="G729" s="62"/>
      <c r="K729" s="7"/>
    </row>
    <row r="730" spans="5:11" s="2" customFormat="1" x14ac:dyDescent="0.25">
      <c r="E730" s="62"/>
      <c r="F730" s="62"/>
      <c r="G730" s="62"/>
      <c r="K730" s="7"/>
    </row>
    <row r="731" spans="5:11" s="2" customFormat="1" x14ac:dyDescent="0.25">
      <c r="E731" s="62"/>
      <c r="F731" s="62"/>
      <c r="G731" s="62"/>
      <c r="K731" s="7"/>
    </row>
    <row r="732" spans="5:11" s="2" customFormat="1" x14ac:dyDescent="0.25">
      <c r="E732" s="62"/>
      <c r="F732" s="62"/>
      <c r="G732" s="62"/>
      <c r="K732" s="7"/>
    </row>
    <row r="733" spans="5:11" s="2" customFormat="1" x14ac:dyDescent="0.25">
      <c r="E733" s="62"/>
      <c r="F733" s="62"/>
      <c r="G733" s="62"/>
      <c r="K733" s="7"/>
    </row>
    <row r="734" spans="5:11" s="2" customFormat="1" x14ac:dyDescent="0.25">
      <c r="E734" s="62"/>
      <c r="F734" s="62"/>
      <c r="G734" s="62"/>
      <c r="K734" s="7"/>
    </row>
    <row r="735" spans="5:11" s="2" customFormat="1" x14ac:dyDescent="0.25">
      <c r="E735" s="62"/>
      <c r="F735" s="62"/>
      <c r="G735" s="62"/>
      <c r="K735" s="7"/>
    </row>
    <row r="736" spans="5:11" s="2" customFormat="1" x14ac:dyDescent="0.25">
      <c r="E736" s="62"/>
      <c r="F736" s="62"/>
      <c r="G736" s="62"/>
      <c r="K736" s="7"/>
    </row>
    <row r="737" spans="5:11" s="2" customFormat="1" x14ac:dyDescent="0.25">
      <c r="E737" s="62"/>
      <c r="F737" s="62"/>
      <c r="G737" s="62"/>
      <c r="K737" s="7"/>
    </row>
    <row r="738" spans="5:11" s="2" customFormat="1" x14ac:dyDescent="0.25">
      <c r="E738" s="62"/>
      <c r="F738" s="62"/>
      <c r="G738" s="62"/>
      <c r="K738" s="7"/>
    </row>
    <row r="739" spans="5:11" s="2" customFormat="1" x14ac:dyDescent="0.25">
      <c r="E739" s="62"/>
      <c r="F739" s="62"/>
      <c r="G739" s="62"/>
      <c r="K739" s="7"/>
    </row>
    <row r="740" spans="5:11" s="2" customFormat="1" x14ac:dyDescent="0.25">
      <c r="E740" s="62"/>
      <c r="F740" s="62"/>
      <c r="G740" s="62"/>
      <c r="K740" s="7"/>
    </row>
    <row r="741" spans="5:11" s="2" customFormat="1" x14ac:dyDescent="0.25">
      <c r="E741" s="62"/>
      <c r="F741" s="62"/>
      <c r="G741" s="62"/>
      <c r="K741" s="7"/>
    </row>
    <row r="742" spans="5:11" s="2" customFormat="1" x14ac:dyDescent="0.25">
      <c r="E742" s="62"/>
      <c r="F742" s="62"/>
      <c r="G742" s="62"/>
      <c r="K742" s="7"/>
    </row>
    <row r="743" spans="5:11" s="2" customFormat="1" x14ac:dyDescent="0.25">
      <c r="E743" s="62"/>
      <c r="F743" s="62"/>
      <c r="G743" s="62"/>
      <c r="K743" s="7"/>
    </row>
    <row r="744" spans="5:11" s="2" customFormat="1" x14ac:dyDescent="0.25">
      <c r="E744" s="62"/>
      <c r="F744" s="62"/>
      <c r="G744" s="62"/>
      <c r="K744" s="7"/>
    </row>
    <row r="745" spans="5:11" s="2" customFormat="1" x14ac:dyDescent="0.25">
      <c r="E745" s="62"/>
      <c r="F745" s="62"/>
      <c r="G745" s="62"/>
      <c r="K745" s="7"/>
    </row>
    <row r="746" spans="5:11" s="2" customFormat="1" x14ac:dyDescent="0.25">
      <c r="E746" s="62"/>
      <c r="F746" s="62"/>
      <c r="G746" s="62"/>
      <c r="K746" s="7"/>
    </row>
    <row r="747" spans="5:11" s="2" customFormat="1" x14ac:dyDescent="0.25">
      <c r="E747" s="62"/>
      <c r="F747" s="62"/>
      <c r="G747" s="62"/>
      <c r="K747" s="7"/>
    </row>
    <row r="748" spans="5:11" s="2" customFormat="1" x14ac:dyDescent="0.25">
      <c r="E748" s="62"/>
      <c r="F748" s="62"/>
      <c r="G748" s="62"/>
      <c r="K748" s="7"/>
    </row>
    <row r="749" spans="5:11" s="2" customFormat="1" x14ac:dyDescent="0.25">
      <c r="E749" s="62"/>
      <c r="F749" s="62"/>
      <c r="G749" s="62"/>
      <c r="K749" s="7"/>
    </row>
    <row r="750" spans="5:11" s="2" customFormat="1" x14ac:dyDescent="0.25">
      <c r="E750" s="62"/>
      <c r="F750" s="62"/>
      <c r="G750" s="62"/>
      <c r="K750" s="7"/>
    </row>
    <row r="751" spans="5:11" s="2" customFormat="1" x14ac:dyDescent="0.25">
      <c r="E751" s="62"/>
      <c r="F751" s="62"/>
      <c r="G751" s="62"/>
      <c r="K751" s="7"/>
    </row>
    <row r="752" spans="5:11" s="2" customFormat="1" x14ac:dyDescent="0.25">
      <c r="E752" s="62"/>
      <c r="F752" s="62"/>
      <c r="G752" s="62"/>
      <c r="K752" s="7"/>
    </row>
    <row r="753" spans="5:11" s="2" customFormat="1" x14ac:dyDescent="0.25">
      <c r="E753" s="62"/>
      <c r="F753" s="62"/>
      <c r="G753" s="62"/>
      <c r="K753" s="7"/>
    </row>
    <row r="754" spans="5:11" s="2" customFormat="1" x14ac:dyDescent="0.25">
      <c r="E754" s="62"/>
      <c r="F754" s="62"/>
      <c r="G754" s="62"/>
      <c r="K754" s="7"/>
    </row>
    <row r="755" spans="5:11" s="2" customFormat="1" x14ac:dyDescent="0.25">
      <c r="E755" s="62"/>
      <c r="F755" s="62"/>
      <c r="G755" s="62"/>
      <c r="K755" s="7"/>
    </row>
    <row r="756" spans="5:11" s="2" customFormat="1" x14ac:dyDescent="0.25">
      <c r="E756" s="62"/>
      <c r="F756" s="62"/>
      <c r="G756" s="62"/>
      <c r="K756" s="7"/>
    </row>
    <row r="757" spans="5:11" s="2" customFormat="1" x14ac:dyDescent="0.25">
      <c r="E757" s="62"/>
      <c r="F757" s="62"/>
      <c r="G757" s="62"/>
      <c r="K757" s="7"/>
    </row>
    <row r="758" spans="5:11" s="2" customFormat="1" x14ac:dyDescent="0.25">
      <c r="E758" s="62"/>
      <c r="F758" s="62"/>
      <c r="G758" s="62"/>
      <c r="K758" s="7"/>
    </row>
    <row r="759" spans="5:11" s="2" customFormat="1" x14ac:dyDescent="0.25">
      <c r="E759" s="62"/>
      <c r="F759" s="62"/>
      <c r="G759" s="62"/>
      <c r="K759" s="7"/>
    </row>
    <row r="760" spans="5:11" s="2" customFormat="1" x14ac:dyDescent="0.25">
      <c r="E760" s="62"/>
      <c r="F760" s="62"/>
      <c r="G760" s="62"/>
      <c r="K760" s="7"/>
    </row>
    <row r="761" spans="5:11" s="2" customFormat="1" x14ac:dyDescent="0.25">
      <c r="E761" s="62"/>
      <c r="F761" s="62"/>
      <c r="G761" s="62"/>
      <c r="K761" s="7"/>
    </row>
    <row r="762" spans="5:11" s="2" customFormat="1" x14ac:dyDescent="0.25">
      <c r="E762" s="62"/>
      <c r="F762" s="62"/>
      <c r="G762" s="62"/>
      <c r="K762" s="7"/>
    </row>
    <row r="763" spans="5:11" s="2" customFormat="1" x14ac:dyDescent="0.25">
      <c r="E763" s="62"/>
      <c r="F763" s="62"/>
      <c r="G763" s="62"/>
      <c r="K763" s="7"/>
    </row>
    <row r="764" spans="5:11" s="2" customFormat="1" x14ac:dyDescent="0.25">
      <c r="E764" s="62"/>
      <c r="F764" s="62"/>
      <c r="G764" s="62"/>
      <c r="K764" s="7"/>
    </row>
    <row r="765" spans="5:11" s="2" customFormat="1" x14ac:dyDescent="0.25">
      <c r="E765" s="62"/>
      <c r="F765" s="62"/>
      <c r="G765" s="62"/>
      <c r="K765" s="7"/>
    </row>
    <row r="766" spans="5:11" s="2" customFormat="1" x14ac:dyDescent="0.25">
      <c r="E766" s="62"/>
      <c r="F766" s="62"/>
      <c r="G766" s="62"/>
      <c r="K766" s="7"/>
    </row>
    <row r="767" spans="5:11" s="2" customFormat="1" x14ac:dyDescent="0.25">
      <c r="E767" s="62"/>
      <c r="F767" s="62"/>
      <c r="G767" s="62"/>
      <c r="K767" s="7"/>
    </row>
    <row r="768" spans="5:11" s="2" customFormat="1" x14ac:dyDescent="0.25">
      <c r="E768" s="62"/>
      <c r="F768" s="62"/>
      <c r="G768" s="62"/>
      <c r="K768" s="7"/>
    </row>
    <row r="769" spans="5:11" s="2" customFormat="1" x14ac:dyDescent="0.25">
      <c r="E769" s="62"/>
      <c r="F769" s="62"/>
      <c r="G769" s="62"/>
      <c r="K769" s="7"/>
    </row>
    <row r="770" spans="5:11" s="2" customFormat="1" x14ac:dyDescent="0.25">
      <c r="E770" s="62"/>
      <c r="F770" s="62"/>
      <c r="G770" s="62"/>
      <c r="K770" s="7"/>
    </row>
    <row r="771" spans="5:11" s="2" customFormat="1" x14ac:dyDescent="0.25">
      <c r="E771" s="62"/>
      <c r="F771" s="62"/>
      <c r="G771" s="62"/>
      <c r="K771" s="7"/>
    </row>
    <row r="772" spans="5:11" s="2" customFormat="1" x14ac:dyDescent="0.25">
      <c r="E772" s="62"/>
      <c r="F772" s="62"/>
      <c r="G772" s="62"/>
      <c r="K772" s="7"/>
    </row>
    <row r="773" spans="5:11" s="2" customFormat="1" x14ac:dyDescent="0.25">
      <c r="E773" s="62"/>
      <c r="F773" s="62"/>
      <c r="G773" s="62"/>
      <c r="K773" s="7"/>
    </row>
    <row r="774" spans="5:11" s="2" customFormat="1" x14ac:dyDescent="0.25">
      <c r="E774" s="62"/>
      <c r="F774" s="62"/>
      <c r="G774" s="62"/>
      <c r="K774" s="7"/>
    </row>
    <row r="775" spans="5:11" s="2" customFormat="1" x14ac:dyDescent="0.25">
      <c r="E775" s="62"/>
      <c r="F775" s="62"/>
      <c r="G775" s="62"/>
      <c r="K775" s="7"/>
    </row>
    <row r="776" spans="5:11" s="2" customFormat="1" x14ac:dyDescent="0.25">
      <c r="E776" s="62"/>
      <c r="F776" s="62"/>
      <c r="G776" s="62"/>
      <c r="K776" s="7"/>
    </row>
    <row r="777" spans="5:11" s="2" customFormat="1" x14ac:dyDescent="0.25">
      <c r="E777" s="62"/>
      <c r="F777" s="62"/>
      <c r="G777" s="62"/>
      <c r="K777" s="7"/>
    </row>
    <row r="778" spans="5:11" s="2" customFormat="1" x14ac:dyDescent="0.25">
      <c r="E778" s="62"/>
      <c r="F778" s="62"/>
      <c r="G778" s="62"/>
      <c r="K778" s="7"/>
    </row>
    <row r="779" spans="5:11" s="2" customFormat="1" x14ac:dyDescent="0.25">
      <c r="E779" s="62"/>
      <c r="F779" s="62"/>
      <c r="G779" s="62"/>
      <c r="K779" s="7"/>
    </row>
    <row r="780" spans="5:11" s="2" customFormat="1" x14ac:dyDescent="0.25">
      <c r="E780" s="62"/>
      <c r="F780" s="62"/>
      <c r="G780" s="62"/>
      <c r="K780" s="7"/>
    </row>
    <row r="781" spans="5:11" s="2" customFormat="1" x14ac:dyDescent="0.25">
      <c r="E781" s="62"/>
      <c r="F781" s="62"/>
      <c r="G781" s="62"/>
      <c r="K781" s="7"/>
    </row>
    <row r="782" spans="5:11" s="2" customFormat="1" x14ac:dyDescent="0.25">
      <c r="E782" s="62"/>
      <c r="F782" s="62"/>
      <c r="G782" s="62"/>
      <c r="K782" s="7"/>
    </row>
    <row r="783" spans="5:11" s="2" customFormat="1" x14ac:dyDescent="0.25">
      <c r="E783" s="62"/>
      <c r="F783" s="62"/>
      <c r="G783" s="62"/>
      <c r="K783" s="7"/>
    </row>
    <row r="784" spans="5:11" s="2" customFormat="1" x14ac:dyDescent="0.25">
      <c r="E784" s="62"/>
      <c r="F784" s="62"/>
      <c r="G784" s="62"/>
      <c r="K784" s="7"/>
    </row>
    <row r="785" spans="5:11" s="2" customFormat="1" x14ac:dyDescent="0.25">
      <c r="E785" s="62"/>
      <c r="F785" s="62"/>
      <c r="G785" s="62"/>
      <c r="K785" s="7"/>
    </row>
    <row r="786" spans="5:11" s="2" customFormat="1" x14ac:dyDescent="0.25">
      <c r="E786" s="62"/>
      <c r="F786" s="62"/>
      <c r="G786" s="62"/>
      <c r="K786" s="7"/>
    </row>
    <row r="787" spans="5:11" s="2" customFormat="1" x14ac:dyDescent="0.25">
      <c r="E787" s="62"/>
      <c r="F787" s="62"/>
      <c r="G787" s="62"/>
      <c r="K787" s="7"/>
    </row>
    <row r="788" spans="5:11" s="2" customFormat="1" x14ac:dyDescent="0.25">
      <c r="E788" s="62"/>
      <c r="F788" s="62"/>
      <c r="G788" s="62"/>
      <c r="K788" s="7"/>
    </row>
    <row r="789" spans="5:11" s="2" customFormat="1" x14ac:dyDescent="0.25">
      <c r="E789" s="62"/>
      <c r="F789" s="62"/>
      <c r="G789" s="62"/>
      <c r="K789" s="7"/>
    </row>
    <row r="790" spans="5:11" s="2" customFormat="1" x14ac:dyDescent="0.25">
      <c r="E790" s="62"/>
      <c r="F790" s="62"/>
      <c r="G790" s="62"/>
      <c r="K790" s="7"/>
    </row>
    <row r="791" spans="5:11" s="2" customFormat="1" x14ac:dyDescent="0.25">
      <c r="E791" s="62"/>
      <c r="F791" s="62"/>
      <c r="G791" s="62"/>
      <c r="K791" s="7"/>
    </row>
    <row r="792" spans="5:11" s="2" customFormat="1" x14ac:dyDescent="0.25">
      <c r="E792" s="62"/>
      <c r="F792" s="62"/>
      <c r="G792" s="62"/>
      <c r="K792" s="7"/>
    </row>
    <row r="793" spans="5:11" s="2" customFormat="1" x14ac:dyDescent="0.25">
      <c r="E793" s="62"/>
      <c r="F793" s="62"/>
      <c r="G793" s="62"/>
      <c r="K793" s="7"/>
    </row>
    <row r="794" spans="5:11" s="2" customFormat="1" x14ac:dyDescent="0.25">
      <c r="E794" s="62"/>
      <c r="F794" s="62"/>
      <c r="G794" s="62"/>
      <c r="K794" s="7"/>
    </row>
    <row r="795" spans="5:11" s="2" customFormat="1" x14ac:dyDescent="0.25">
      <c r="E795" s="62"/>
      <c r="F795" s="62"/>
      <c r="G795" s="62"/>
      <c r="K795" s="7"/>
    </row>
    <row r="796" spans="5:11" s="2" customFormat="1" x14ac:dyDescent="0.25">
      <c r="E796" s="62"/>
      <c r="F796" s="62"/>
      <c r="G796" s="62"/>
      <c r="K796" s="7"/>
    </row>
    <row r="797" spans="5:11" s="2" customFormat="1" x14ac:dyDescent="0.25">
      <c r="E797" s="62"/>
      <c r="F797" s="62"/>
      <c r="G797" s="62"/>
      <c r="K797" s="7"/>
    </row>
    <row r="798" spans="5:11" s="2" customFormat="1" x14ac:dyDescent="0.25">
      <c r="E798" s="62"/>
      <c r="F798" s="62"/>
      <c r="G798" s="62"/>
      <c r="K798" s="7"/>
    </row>
    <row r="799" spans="5:11" s="2" customFormat="1" x14ac:dyDescent="0.25">
      <c r="E799" s="62"/>
      <c r="F799" s="62"/>
      <c r="G799" s="62"/>
      <c r="K799" s="7"/>
    </row>
    <row r="800" spans="5:11" s="2" customFormat="1" x14ac:dyDescent="0.25">
      <c r="E800" s="62"/>
      <c r="F800" s="62"/>
      <c r="G800" s="62"/>
      <c r="K800" s="7"/>
    </row>
    <row r="801" spans="5:11" s="2" customFormat="1" x14ac:dyDescent="0.25">
      <c r="E801" s="62"/>
      <c r="F801" s="62"/>
      <c r="G801" s="62"/>
      <c r="K801" s="7"/>
    </row>
    <row r="802" spans="5:11" s="2" customFormat="1" x14ac:dyDescent="0.25">
      <c r="E802" s="62"/>
      <c r="F802" s="62"/>
      <c r="G802" s="62"/>
      <c r="K802" s="7"/>
    </row>
    <row r="803" spans="5:11" s="2" customFormat="1" x14ac:dyDescent="0.25">
      <c r="E803" s="62"/>
      <c r="F803" s="62"/>
      <c r="G803" s="62"/>
      <c r="K803" s="7"/>
    </row>
    <row r="804" spans="5:11" s="2" customFormat="1" x14ac:dyDescent="0.25">
      <c r="E804" s="62"/>
      <c r="F804" s="62"/>
      <c r="G804" s="62"/>
      <c r="K804" s="7"/>
    </row>
    <row r="805" spans="5:11" s="2" customFormat="1" x14ac:dyDescent="0.25">
      <c r="E805" s="62"/>
      <c r="F805" s="62"/>
      <c r="G805" s="62"/>
      <c r="K805" s="7"/>
    </row>
    <row r="806" spans="5:11" s="2" customFormat="1" x14ac:dyDescent="0.25">
      <c r="E806" s="62"/>
      <c r="F806" s="62"/>
      <c r="G806" s="62"/>
      <c r="K806" s="7"/>
    </row>
    <row r="807" spans="5:11" s="2" customFormat="1" x14ac:dyDescent="0.25">
      <c r="E807" s="62"/>
      <c r="F807" s="62"/>
      <c r="G807" s="62"/>
      <c r="K807" s="7"/>
    </row>
    <row r="808" spans="5:11" s="2" customFormat="1" x14ac:dyDescent="0.25">
      <c r="E808" s="62"/>
      <c r="F808" s="62"/>
      <c r="G808" s="62"/>
      <c r="K808" s="7"/>
    </row>
    <row r="809" spans="5:11" s="2" customFormat="1" x14ac:dyDescent="0.25">
      <c r="E809" s="62"/>
      <c r="F809" s="62"/>
      <c r="G809" s="62"/>
      <c r="K809" s="7"/>
    </row>
    <row r="810" spans="5:11" s="2" customFormat="1" x14ac:dyDescent="0.25">
      <c r="E810" s="62"/>
      <c r="F810" s="62"/>
      <c r="G810" s="62"/>
      <c r="K810" s="7"/>
    </row>
    <row r="811" spans="5:11" s="2" customFormat="1" x14ac:dyDescent="0.25">
      <c r="E811" s="62"/>
      <c r="F811" s="62"/>
      <c r="G811" s="62"/>
      <c r="K811" s="7"/>
    </row>
    <row r="812" spans="5:11" s="2" customFormat="1" x14ac:dyDescent="0.25">
      <c r="E812" s="62"/>
      <c r="F812" s="62"/>
      <c r="G812" s="62"/>
      <c r="K812" s="7"/>
    </row>
    <row r="813" spans="5:11" s="2" customFormat="1" x14ac:dyDescent="0.25">
      <c r="E813" s="62"/>
      <c r="F813" s="62"/>
      <c r="G813" s="62"/>
      <c r="K813" s="7"/>
    </row>
    <row r="814" spans="5:11" s="2" customFormat="1" x14ac:dyDescent="0.25">
      <c r="E814" s="62"/>
      <c r="F814" s="62"/>
      <c r="G814" s="62"/>
      <c r="K814" s="7"/>
    </row>
    <row r="815" spans="5:11" s="2" customFormat="1" x14ac:dyDescent="0.25">
      <c r="E815" s="62"/>
      <c r="F815" s="62"/>
      <c r="G815" s="62"/>
      <c r="K815" s="7"/>
    </row>
    <row r="816" spans="5:11" s="2" customFormat="1" x14ac:dyDescent="0.25">
      <c r="E816" s="62"/>
      <c r="F816" s="62"/>
      <c r="G816" s="62"/>
      <c r="K816" s="7"/>
    </row>
    <row r="817" spans="5:11" s="2" customFormat="1" x14ac:dyDescent="0.25">
      <c r="E817" s="62"/>
      <c r="F817" s="62"/>
      <c r="G817" s="62"/>
      <c r="K817" s="7"/>
    </row>
    <row r="818" spans="5:11" s="2" customFormat="1" x14ac:dyDescent="0.25">
      <c r="E818" s="62"/>
      <c r="F818" s="62"/>
      <c r="G818" s="62"/>
      <c r="K818" s="7"/>
    </row>
    <row r="819" spans="5:11" s="2" customFormat="1" x14ac:dyDescent="0.25">
      <c r="E819" s="62"/>
      <c r="F819" s="62"/>
      <c r="G819" s="62"/>
      <c r="K819" s="7"/>
    </row>
    <row r="820" spans="5:11" s="2" customFormat="1" x14ac:dyDescent="0.25">
      <c r="E820" s="62"/>
      <c r="F820" s="62"/>
      <c r="G820" s="62"/>
      <c r="K820" s="7"/>
    </row>
    <row r="821" spans="5:11" s="2" customFormat="1" x14ac:dyDescent="0.25">
      <c r="E821" s="62"/>
      <c r="F821" s="62"/>
      <c r="G821" s="62"/>
      <c r="K821" s="7"/>
    </row>
    <row r="822" spans="5:11" s="2" customFormat="1" x14ac:dyDescent="0.25">
      <c r="E822" s="62"/>
      <c r="F822" s="62"/>
      <c r="G822" s="62"/>
      <c r="K822" s="7"/>
    </row>
    <row r="823" spans="5:11" s="2" customFormat="1" x14ac:dyDescent="0.25">
      <c r="E823" s="62"/>
      <c r="F823" s="62"/>
      <c r="G823" s="62"/>
      <c r="K823" s="7"/>
    </row>
    <row r="824" spans="5:11" s="2" customFormat="1" x14ac:dyDescent="0.25">
      <c r="E824" s="62"/>
      <c r="F824" s="62"/>
      <c r="G824" s="62"/>
      <c r="K824" s="7"/>
    </row>
    <row r="825" spans="5:11" s="2" customFormat="1" x14ac:dyDescent="0.25">
      <c r="E825" s="62"/>
      <c r="F825" s="62"/>
      <c r="G825" s="62"/>
      <c r="K825" s="7"/>
    </row>
    <row r="826" spans="5:11" s="2" customFormat="1" x14ac:dyDescent="0.25">
      <c r="E826" s="62"/>
      <c r="F826" s="62"/>
      <c r="G826" s="62"/>
      <c r="K826" s="7"/>
    </row>
    <row r="827" spans="5:11" s="2" customFormat="1" x14ac:dyDescent="0.25">
      <c r="E827" s="62"/>
      <c r="F827" s="62"/>
      <c r="G827" s="62"/>
      <c r="K827" s="7"/>
    </row>
    <row r="828" spans="5:11" s="2" customFormat="1" x14ac:dyDescent="0.25">
      <c r="E828" s="62"/>
      <c r="F828" s="62"/>
      <c r="G828" s="62"/>
      <c r="K828" s="7"/>
    </row>
    <row r="829" spans="5:11" s="2" customFormat="1" x14ac:dyDescent="0.25">
      <c r="E829" s="62"/>
      <c r="F829" s="62"/>
      <c r="G829" s="62"/>
      <c r="K829" s="7"/>
    </row>
    <row r="830" spans="5:11" s="2" customFormat="1" x14ac:dyDescent="0.25">
      <c r="E830" s="62"/>
      <c r="F830" s="62"/>
      <c r="G830" s="62"/>
      <c r="K830" s="7"/>
    </row>
    <row r="831" spans="5:11" s="2" customFormat="1" x14ac:dyDescent="0.25">
      <c r="E831" s="62"/>
      <c r="F831" s="62"/>
      <c r="G831" s="62"/>
      <c r="K831" s="7"/>
    </row>
    <row r="832" spans="5:11" s="2" customFormat="1" x14ac:dyDescent="0.25">
      <c r="E832" s="62"/>
      <c r="F832" s="62"/>
      <c r="G832" s="62"/>
      <c r="K832" s="7"/>
    </row>
    <row r="833" spans="5:11" s="2" customFormat="1" x14ac:dyDescent="0.25">
      <c r="E833" s="62"/>
      <c r="F833" s="62"/>
      <c r="G833" s="62"/>
      <c r="K833" s="7"/>
    </row>
    <row r="834" spans="5:11" s="2" customFormat="1" x14ac:dyDescent="0.25">
      <c r="E834" s="62"/>
      <c r="F834" s="62"/>
      <c r="G834" s="62"/>
      <c r="K834" s="7"/>
    </row>
    <row r="835" spans="5:11" s="2" customFormat="1" x14ac:dyDescent="0.25">
      <c r="E835" s="62"/>
      <c r="F835" s="62"/>
      <c r="G835" s="62"/>
      <c r="K835" s="7"/>
    </row>
    <row r="836" spans="5:11" s="2" customFormat="1" x14ac:dyDescent="0.25">
      <c r="E836" s="62"/>
      <c r="F836" s="62"/>
      <c r="G836" s="62"/>
      <c r="K836" s="7"/>
    </row>
    <row r="837" spans="5:11" s="2" customFormat="1" x14ac:dyDescent="0.25">
      <c r="E837" s="62"/>
      <c r="F837" s="62"/>
      <c r="G837" s="62"/>
      <c r="K837" s="7"/>
    </row>
    <row r="838" spans="5:11" s="2" customFormat="1" x14ac:dyDescent="0.25">
      <c r="E838" s="62"/>
      <c r="F838" s="62"/>
      <c r="G838" s="62"/>
      <c r="K838" s="7"/>
    </row>
    <row r="839" spans="5:11" s="2" customFormat="1" x14ac:dyDescent="0.25">
      <c r="E839" s="62"/>
      <c r="F839" s="62"/>
      <c r="G839" s="62"/>
      <c r="K839" s="7"/>
    </row>
    <row r="840" spans="5:11" s="2" customFormat="1" x14ac:dyDescent="0.25">
      <c r="E840" s="62"/>
      <c r="F840" s="62"/>
      <c r="G840" s="62"/>
      <c r="K840" s="7"/>
    </row>
    <row r="841" spans="5:11" s="2" customFormat="1" x14ac:dyDescent="0.25">
      <c r="E841" s="62"/>
      <c r="F841" s="62"/>
      <c r="G841" s="62"/>
      <c r="K841" s="7"/>
    </row>
    <row r="842" spans="5:11" s="2" customFormat="1" x14ac:dyDescent="0.25">
      <c r="E842" s="62"/>
      <c r="F842" s="62"/>
      <c r="G842" s="62"/>
      <c r="K842" s="7"/>
    </row>
    <row r="843" spans="5:11" s="2" customFormat="1" x14ac:dyDescent="0.25">
      <c r="E843" s="62"/>
      <c r="F843" s="62"/>
      <c r="G843" s="62"/>
      <c r="K843" s="7"/>
    </row>
    <row r="844" spans="5:11" s="2" customFormat="1" x14ac:dyDescent="0.25">
      <c r="E844" s="62"/>
      <c r="F844" s="62"/>
      <c r="G844" s="62"/>
      <c r="K844" s="7"/>
    </row>
    <row r="845" spans="5:11" s="2" customFormat="1" x14ac:dyDescent="0.25">
      <c r="E845" s="62"/>
      <c r="F845" s="62"/>
      <c r="G845" s="62"/>
      <c r="K845" s="7"/>
    </row>
    <row r="846" spans="5:11" s="2" customFormat="1" x14ac:dyDescent="0.25">
      <c r="E846" s="62"/>
      <c r="F846" s="62"/>
      <c r="G846" s="62"/>
      <c r="K846" s="7"/>
    </row>
    <row r="847" spans="5:11" s="2" customFormat="1" x14ac:dyDescent="0.25">
      <c r="E847" s="62"/>
      <c r="F847" s="62"/>
      <c r="G847" s="62"/>
      <c r="K847" s="7"/>
    </row>
    <row r="848" spans="5:11" s="2" customFormat="1" x14ac:dyDescent="0.25">
      <c r="E848" s="62"/>
      <c r="F848" s="62"/>
      <c r="G848" s="62"/>
      <c r="K848" s="7"/>
    </row>
    <row r="849" spans="5:11" s="2" customFormat="1" x14ac:dyDescent="0.25">
      <c r="E849" s="62"/>
      <c r="F849" s="62"/>
      <c r="G849" s="62"/>
      <c r="K849" s="7"/>
    </row>
    <row r="850" spans="5:11" s="2" customFormat="1" x14ac:dyDescent="0.25">
      <c r="E850" s="62"/>
      <c r="F850" s="62"/>
      <c r="G850" s="62"/>
      <c r="K850" s="7"/>
    </row>
    <row r="851" spans="5:11" s="2" customFormat="1" x14ac:dyDescent="0.25">
      <c r="E851" s="62"/>
      <c r="F851" s="62"/>
      <c r="G851" s="62"/>
      <c r="K851" s="7"/>
    </row>
    <row r="852" spans="5:11" s="2" customFormat="1" x14ac:dyDescent="0.25">
      <c r="E852" s="62"/>
      <c r="F852" s="62"/>
      <c r="G852" s="62"/>
      <c r="K852" s="7"/>
    </row>
    <row r="853" spans="5:11" s="2" customFormat="1" x14ac:dyDescent="0.25">
      <c r="E853" s="62"/>
      <c r="F853" s="62"/>
      <c r="G853" s="62"/>
      <c r="K853" s="7"/>
    </row>
    <row r="854" spans="5:11" s="2" customFormat="1" x14ac:dyDescent="0.25">
      <c r="E854" s="62"/>
      <c r="F854" s="62"/>
      <c r="G854" s="62"/>
      <c r="K854" s="7"/>
    </row>
    <row r="855" spans="5:11" s="2" customFormat="1" x14ac:dyDescent="0.25">
      <c r="E855" s="62"/>
      <c r="F855" s="62"/>
      <c r="G855" s="62"/>
      <c r="K855" s="7"/>
    </row>
    <row r="856" spans="5:11" s="2" customFormat="1" x14ac:dyDescent="0.25">
      <c r="E856" s="62"/>
      <c r="F856" s="62"/>
      <c r="G856" s="62"/>
      <c r="K856" s="7"/>
    </row>
    <row r="857" spans="5:11" s="2" customFormat="1" x14ac:dyDescent="0.25">
      <c r="E857" s="62"/>
      <c r="F857" s="62"/>
      <c r="G857" s="62"/>
      <c r="K857" s="7"/>
    </row>
    <row r="858" spans="5:11" s="2" customFormat="1" x14ac:dyDescent="0.25">
      <c r="E858" s="62"/>
      <c r="F858" s="62"/>
      <c r="G858" s="62"/>
      <c r="K858" s="7"/>
    </row>
    <row r="859" spans="5:11" s="2" customFormat="1" x14ac:dyDescent="0.25">
      <c r="E859" s="62"/>
      <c r="F859" s="62"/>
      <c r="G859" s="62"/>
      <c r="K859" s="7"/>
    </row>
    <row r="860" spans="5:11" s="2" customFormat="1" x14ac:dyDescent="0.25">
      <c r="E860" s="62"/>
      <c r="F860" s="62"/>
      <c r="G860" s="62"/>
      <c r="K860" s="7"/>
    </row>
    <row r="861" spans="5:11" s="2" customFormat="1" x14ac:dyDescent="0.25">
      <c r="E861" s="62"/>
      <c r="F861" s="62"/>
      <c r="G861" s="62"/>
      <c r="K861" s="7"/>
    </row>
    <row r="862" spans="5:11" s="2" customFormat="1" x14ac:dyDescent="0.25">
      <c r="E862" s="62"/>
      <c r="F862" s="62"/>
      <c r="G862" s="62"/>
      <c r="K862" s="7"/>
    </row>
    <row r="863" spans="5:11" s="2" customFormat="1" x14ac:dyDescent="0.25">
      <c r="E863" s="62"/>
      <c r="F863" s="62"/>
      <c r="G863" s="62"/>
      <c r="K863" s="7"/>
    </row>
    <row r="864" spans="5:11" s="2" customFormat="1" x14ac:dyDescent="0.25">
      <c r="E864" s="62"/>
      <c r="F864" s="62"/>
      <c r="G864" s="62"/>
      <c r="K864" s="7"/>
    </row>
    <row r="865" spans="5:11" s="2" customFormat="1" x14ac:dyDescent="0.25">
      <c r="E865" s="62"/>
      <c r="F865" s="62"/>
      <c r="G865" s="62"/>
      <c r="K865" s="7"/>
    </row>
    <row r="866" spans="5:11" s="2" customFormat="1" x14ac:dyDescent="0.25">
      <c r="E866" s="62"/>
      <c r="F866" s="62"/>
      <c r="G866" s="62"/>
      <c r="K866" s="7"/>
    </row>
    <row r="867" spans="5:11" s="2" customFormat="1" x14ac:dyDescent="0.25">
      <c r="E867" s="62"/>
      <c r="F867" s="62"/>
      <c r="G867" s="62"/>
      <c r="K867" s="7"/>
    </row>
    <row r="868" spans="5:11" s="2" customFormat="1" x14ac:dyDescent="0.25">
      <c r="E868" s="62"/>
      <c r="F868" s="62"/>
      <c r="G868" s="62"/>
      <c r="K868" s="7"/>
    </row>
    <row r="869" spans="5:11" s="2" customFormat="1" x14ac:dyDescent="0.25">
      <c r="E869" s="62"/>
      <c r="F869" s="62"/>
      <c r="G869" s="62"/>
      <c r="K869" s="7"/>
    </row>
    <row r="870" spans="5:11" s="2" customFormat="1" x14ac:dyDescent="0.25">
      <c r="E870" s="62"/>
      <c r="F870" s="62"/>
      <c r="G870" s="62"/>
      <c r="K870" s="7"/>
    </row>
    <row r="871" spans="5:11" s="2" customFormat="1" x14ac:dyDescent="0.25">
      <c r="E871" s="62"/>
      <c r="F871" s="62"/>
      <c r="G871" s="62"/>
      <c r="K871" s="7"/>
    </row>
    <row r="872" spans="5:11" s="2" customFormat="1" x14ac:dyDescent="0.25">
      <c r="E872" s="62"/>
      <c r="F872" s="62"/>
      <c r="G872" s="62"/>
      <c r="K872" s="7"/>
    </row>
    <row r="873" spans="5:11" s="2" customFormat="1" x14ac:dyDescent="0.25">
      <c r="E873" s="62"/>
      <c r="F873" s="62"/>
      <c r="G873" s="62"/>
      <c r="K873" s="7"/>
    </row>
    <row r="874" spans="5:11" s="2" customFormat="1" x14ac:dyDescent="0.25">
      <c r="E874" s="62"/>
      <c r="F874" s="62"/>
      <c r="G874" s="62"/>
      <c r="K874" s="7"/>
    </row>
    <row r="875" spans="5:11" s="2" customFormat="1" x14ac:dyDescent="0.25">
      <c r="E875" s="62"/>
      <c r="F875" s="62"/>
      <c r="G875" s="62"/>
      <c r="K875" s="7"/>
    </row>
    <row r="876" spans="5:11" s="2" customFormat="1" x14ac:dyDescent="0.25">
      <c r="E876" s="62"/>
      <c r="F876" s="62"/>
      <c r="G876" s="62"/>
      <c r="K876" s="7"/>
    </row>
    <row r="877" spans="5:11" s="2" customFormat="1" x14ac:dyDescent="0.25">
      <c r="E877" s="62"/>
      <c r="F877" s="62"/>
      <c r="G877" s="62"/>
      <c r="K877" s="7"/>
    </row>
    <row r="878" spans="5:11" s="2" customFormat="1" x14ac:dyDescent="0.25">
      <c r="E878" s="62"/>
      <c r="F878" s="62"/>
      <c r="G878" s="62"/>
      <c r="K878" s="7"/>
    </row>
    <row r="879" spans="5:11" s="2" customFormat="1" x14ac:dyDescent="0.25">
      <c r="E879" s="62"/>
      <c r="F879" s="62"/>
      <c r="G879" s="62"/>
      <c r="K879" s="7"/>
    </row>
    <row r="880" spans="5:11" s="2" customFormat="1" x14ac:dyDescent="0.25">
      <c r="E880" s="62"/>
      <c r="F880" s="62"/>
      <c r="G880" s="62"/>
      <c r="K880" s="7"/>
    </row>
    <row r="881" spans="5:11" s="2" customFormat="1" x14ac:dyDescent="0.25">
      <c r="E881" s="62"/>
      <c r="F881" s="62"/>
      <c r="G881" s="62"/>
      <c r="K881" s="7"/>
    </row>
    <row r="882" spans="5:11" s="2" customFormat="1" x14ac:dyDescent="0.25">
      <c r="E882" s="62"/>
      <c r="F882" s="62"/>
      <c r="G882" s="62"/>
      <c r="K882" s="7"/>
    </row>
    <row r="883" spans="5:11" s="2" customFormat="1" x14ac:dyDescent="0.25">
      <c r="E883" s="62"/>
      <c r="F883" s="62"/>
      <c r="G883" s="62"/>
      <c r="K883" s="7"/>
    </row>
    <row r="884" spans="5:11" s="2" customFormat="1" x14ac:dyDescent="0.25">
      <c r="E884" s="62"/>
      <c r="F884" s="62"/>
      <c r="G884" s="62"/>
      <c r="K884" s="7"/>
    </row>
    <row r="885" spans="5:11" s="2" customFormat="1" x14ac:dyDescent="0.25">
      <c r="E885" s="62"/>
      <c r="F885" s="62"/>
      <c r="G885" s="62"/>
      <c r="K885" s="7"/>
    </row>
    <row r="886" spans="5:11" s="2" customFormat="1" x14ac:dyDescent="0.25">
      <c r="E886" s="62"/>
      <c r="F886" s="62"/>
      <c r="G886" s="62"/>
      <c r="K886" s="7"/>
    </row>
    <row r="887" spans="5:11" s="2" customFormat="1" x14ac:dyDescent="0.25">
      <c r="E887" s="62"/>
      <c r="F887" s="62"/>
      <c r="G887" s="62"/>
      <c r="K887" s="7"/>
    </row>
    <row r="888" spans="5:11" s="2" customFormat="1" x14ac:dyDescent="0.25">
      <c r="E888" s="62"/>
      <c r="F888" s="62"/>
      <c r="G888" s="62"/>
      <c r="K888" s="7"/>
    </row>
    <row r="889" spans="5:11" s="2" customFormat="1" x14ac:dyDescent="0.25">
      <c r="E889" s="62"/>
      <c r="F889" s="62"/>
      <c r="G889" s="62"/>
      <c r="K889" s="7"/>
    </row>
    <row r="890" spans="5:11" s="2" customFormat="1" x14ac:dyDescent="0.25">
      <c r="E890" s="62"/>
      <c r="F890" s="62"/>
      <c r="G890" s="62"/>
      <c r="K890" s="7"/>
    </row>
    <row r="891" spans="5:11" s="2" customFormat="1" x14ac:dyDescent="0.25">
      <c r="E891" s="62"/>
      <c r="F891" s="62"/>
      <c r="G891" s="62"/>
      <c r="K891" s="7"/>
    </row>
    <row r="892" spans="5:11" s="2" customFormat="1" x14ac:dyDescent="0.25">
      <c r="E892" s="62"/>
      <c r="F892" s="62"/>
      <c r="G892" s="62"/>
      <c r="K892" s="7"/>
    </row>
    <row r="893" spans="5:11" s="2" customFormat="1" x14ac:dyDescent="0.25">
      <c r="E893" s="62"/>
      <c r="F893" s="62"/>
      <c r="G893" s="62"/>
      <c r="K893" s="7"/>
    </row>
    <row r="894" spans="5:11" s="2" customFormat="1" x14ac:dyDescent="0.25">
      <c r="E894" s="62"/>
      <c r="F894" s="62"/>
      <c r="G894" s="62"/>
      <c r="K894" s="7"/>
    </row>
    <row r="895" spans="5:11" s="2" customFormat="1" x14ac:dyDescent="0.25">
      <c r="E895" s="62"/>
      <c r="F895" s="62"/>
      <c r="G895" s="62"/>
      <c r="K895" s="7"/>
    </row>
    <row r="896" spans="5:11" s="2" customFormat="1" x14ac:dyDescent="0.25">
      <c r="E896" s="62"/>
      <c r="F896" s="62"/>
      <c r="G896" s="62"/>
      <c r="K896" s="7"/>
    </row>
    <row r="897" spans="5:11" s="2" customFormat="1" x14ac:dyDescent="0.25">
      <c r="E897" s="62"/>
      <c r="F897" s="62"/>
      <c r="G897" s="62"/>
      <c r="K897" s="7"/>
    </row>
    <row r="898" spans="5:11" s="2" customFormat="1" x14ac:dyDescent="0.25">
      <c r="E898" s="62"/>
      <c r="F898" s="62"/>
      <c r="G898" s="62"/>
      <c r="K898" s="7"/>
    </row>
    <row r="899" spans="5:11" s="2" customFormat="1" x14ac:dyDescent="0.25">
      <c r="E899" s="62"/>
      <c r="F899" s="62"/>
      <c r="G899" s="62"/>
      <c r="K899" s="7"/>
    </row>
    <row r="900" spans="5:11" s="2" customFormat="1" x14ac:dyDescent="0.25">
      <c r="E900" s="62"/>
      <c r="F900" s="62"/>
      <c r="G900" s="62"/>
      <c r="K900" s="7"/>
    </row>
    <row r="901" spans="5:11" s="2" customFormat="1" x14ac:dyDescent="0.25">
      <c r="E901" s="62"/>
      <c r="F901" s="62"/>
      <c r="G901" s="62"/>
      <c r="K901" s="7"/>
    </row>
    <row r="902" spans="5:11" s="2" customFormat="1" x14ac:dyDescent="0.25">
      <c r="E902" s="62"/>
      <c r="F902" s="62"/>
      <c r="G902" s="62"/>
      <c r="K902" s="7"/>
    </row>
    <row r="903" spans="5:11" s="2" customFormat="1" x14ac:dyDescent="0.25">
      <c r="E903" s="62"/>
      <c r="F903" s="62"/>
      <c r="G903" s="62"/>
      <c r="K903" s="7"/>
    </row>
    <row r="904" spans="5:11" s="2" customFormat="1" x14ac:dyDescent="0.25">
      <c r="E904" s="62"/>
      <c r="F904" s="62"/>
      <c r="G904" s="62"/>
      <c r="K904" s="7"/>
    </row>
    <row r="905" spans="5:11" s="2" customFormat="1" x14ac:dyDescent="0.25">
      <c r="E905" s="62"/>
      <c r="F905" s="62"/>
      <c r="G905" s="62"/>
      <c r="K905" s="7"/>
    </row>
    <row r="906" spans="5:11" s="2" customFormat="1" x14ac:dyDescent="0.25">
      <c r="E906" s="62"/>
      <c r="F906" s="62"/>
      <c r="G906" s="62"/>
      <c r="K906" s="7"/>
    </row>
    <row r="907" spans="5:11" s="2" customFormat="1" x14ac:dyDescent="0.25">
      <c r="E907" s="62"/>
      <c r="F907" s="62"/>
      <c r="G907" s="62"/>
      <c r="K907" s="7"/>
    </row>
    <row r="908" spans="5:11" s="2" customFormat="1" x14ac:dyDescent="0.25">
      <c r="E908" s="62"/>
      <c r="F908" s="62"/>
      <c r="G908" s="62"/>
      <c r="K908" s="7"/>
    </row>
    <row r="909" spans="5:11" s="2" customFormat="1" x14ac:dyDescent="0.25">
      <c r="E909" s="62"/>
      <c r="F909" s="62"/>
      <c r="G909" s="62"/>
      <c r="K909" s="7"/>
    </row>
    <row r="910" spans="5:11" s="2" customFormat="1" x14ac:dyDescent="0.25">
      <c r="E910" s="62"/>
      <c r="F910" s="62"/>
      <c r="G910" s="62"/>
      <c r="K910" s="7"/>
    </row>
    <row r="911" spans="5:11" s="2" customFormat="1" x14ac:dyDescent="0.25">
      <c r="E911" s="62"/>
      <c r="F911" s="62"/>
      <c r="G911" s="62"/>
      <c r="K911" s="7"/>
    </row>
    <row r="912" spans="5:11" s="2" customFormat="1" x14ac:dyDescent="0.25">
      <c r="E912" s="62"/>
      <c r="F912" s="62"/>
      <c r="G912" s="62"/>
      <c r="K912" s="7"/>
    </row>
    <row r="913" spans="5:11" s="2" customFormat="1" x14ac:dyDescent="0.25">
      <c r="E913" s="62"/>
      <c r="F913" s="62"/>
      <c r="G913" s="62"/>
      <c r="K913" s="7"/>
    </row>
    <row r="914" spans="5:11" s="2" customFormat="1" x14ac:dyDescent="0.25">
      <c r="E914" s="62"/>
      <c r="F914" s="62"/>
      <c r="G914" s="62"/>
      <c r="K914" s="7"/>
    </row>
    <row r="915" spans="5:11" s="2" customFormat="1" x14ac:dyDescent="0.25">
      <c r="E915" s="62"/>
      <c r="F915" s="62"/>
      <c r="G915" s="62"/>
      <c r="K915" s="7"/>
    </row>
    <row r="916" spans="5:11" s="2" customFormat="1" x14ac:dyDescent="0.25">
      <c r="E916" s="62"/>
      <c r="F916" s="62"/>
      <c r="G916" s="62"/>
      <c r="K916" s="7"/>
    </row>
    <row r="917" spans="5:11" s="2" customFormat="1" x14ac:dyDescent="0.25">
      <c r="E917" s="62"/>
      <c r="F917" s="62"/>
      <c r="G917" s="62"/>
      <c r="K917" s="7"/>
    </row>
    <row r="918" spans="5:11" s="2" customFormat="1" x14ac:dyDescent="0.25">
      <c r="E918" s="62"/>
      <c r="F918" s="62"/>
      <c r="G918" s="62"/>
      <c r="K918" s="7"/>
    </row>
    <row r="919" spans="5:11" s="2" customFormat="1" x14ac:dyDescent="0.25">
      <c r="E919" s="62"/>
      <c r="F919" s="62"/>
      <c r="G919" s="62"/>
      <c r="K919" s="7"/>
    </row>
    <row r="920" spans="5:11" s="2" customFormat="1" x14ac:dyDescent="0.25">
      <c r="E920" s="62"/>
      <c r="F920" s="62"/>
      <c r="G920" s="62"/>
      <c r="K920" s="7"/>
    </row>
    <row r="921" spans="5:11" s="2" customFormat="1" x14ac:dyDescent="0.25">
      <c r="E921" s="62"/>
      <c r="F921" s="62"/>
      <c r="G921" s="62"/>
      <c r="K921" s="7"/>
    </row>
    <row r="922" spans="5:11" s="2" customFormat="1" x14ac:dyDescent="0.25">
      <c r="E922" s="62"/>
      <c r="F922" s="62"/>
      <c r="G922" s="62"/>
      <c r="K922" s="7"/>
    </row>
    <row r="923" spans="5:11" s="2" customFormat="1" x14ac:dyDescent="0.25">
      <c r="E923" s="62"/>
      <c r="F923" s="62"/>
      <c r="G923" s="62"/>
      <c r="K923" s="7"/>
    </row>
    <row r="924" spans="5:11" s="2" customFormat="1" x14ac:dyDescent="0.25">
      <c r="E924" s="62"/>
      <c r="F924" s="62"/>
      <c r="G924" s="62"/>
      <c r="K924" s="7"/>
    </row>
    <row r="925" spans="5:11" s="2" customFormat="1" x14ac:dyDescent="0.25">
      <c r="E925" s="62"/>
      <c r="F925" s="62"/>
      <c r="G925" s="62"/>
      <c r="K925" s="7"/>
    </row>
    <row r="926" spans="5:11" s="2" customFormat="1" x14ac:dyDescent="0.25">
      <c r="E926" s="62"/>
      <c r="F926" s="62"/>
      <c r="G926" s="62"/>
      <c r="K926" s="7"/>
    </row>
    <row r="927" spans="5:11" s="2" customFormat="1" x14ac:dyDescent="0.25">
      <c r="E927" s="62"/>
      <c r="F927" s="62"/>
      <c r="G927" s="62"/>
      <c r="K927" s="7"/>
    </row>
    <row r="928" spans="5:11" s="2" customFormat="1" x14ac:dyDescent="0.25">
      <c r="E928" s="62"/>
      <c r="F928" s="62"/>
      <c r="G928" s="62"/>
      <c r="K928" s="7"/>
    </row>
    <row r="929" spans="5:11" s="2" customFormat="1" x14ac:dyDescent="0.25">
      <c r="E929" s="62"/>
      <c r="F929" s="62"/>
      <c r="G929" s="62"/>
      <c r="K929" s="7"/>
    </row>
    <row r="930" spans="5:11" s="2" customFormat="1" x14ac:dyDescent="0.25">
      <c r="E930" s="62"/>
      <c r="F930" s="62"/>
      <c r="G930" s="62"/>
      <c r="K930" s="7"/>
    </row>
    <row r="931" spans="5:11" s="2" customFormat="1" x14ac:dyDescent="0.25">
      <c r="E931" s="62"/>
      <c r="F931" s="62"/>
      <c r="G931" s="62"/>
      <c r="K931" s="7"/>
    </row>
    <row r="932" spans="5:11" s="2" customFormat="1" x14ac:dyDescent="0.25">
      <c r="E932" s="62"/>
      <c r="F932" s="62"/>
      <c r="G932" s="62"/>
      <c r="K932" s="7"/>
    </row>
    <row r="933" spans="5:11" s="2" customFormat="1" x14ac:dyDescent="0.25">
      <c r="E933" s="62"/>
      <c r="F933" s="62"/>
      <c r="G933" s="62"/>
      <c r="K933" s="7"/>
    </row>
    <row r="934" spans="5:11" s="2" customFormat="1" x14ac:dyDescent="0.25">
      <c r="E934" s="62"/>
      <c r="F934" s="62"/>
      <c r="G934" s="62"/>
      <c r="K934" s="7"/>
    </row>
    <row r="935" spans="5:11" s="2" customFormat="1" x14ac:dyDescent="0.25">
      <c r="E935" s="62"/>
      <c r="F935" s="62"/>
      <c r="G935" s="62"/>
      <c r="K935" s="7"/>
    </row>
    <row r="936" spans="5:11" s="2" customFormat="1" x14ac:dyDescent="0.25">
      <c r="E936" s="62"/>
      <c r="F936" s="62"/>
      <c r="G936" s="62"/>
      <c r="K936" s="7"/>
    </row>
    <row r="937" spans="5:11" s="2" customFormat="1" x14ac:dyDescent="0.25">
      <c r="E937" s="62"/>
      <c r="F937" s="62"/>
      <c r="G937" s="62"/>
      <c r="K937" s="7"/>
    </row>
    <row r="938" spans="5:11" s="2" customFormat="1" x14ac:dyDescent="0.25">
      <c r="E938" s="62"/>
      <c r="F938" s="62"/>
      <c r="G938" s="62"/>
      <c r="K938" s="7"/>
    </row>
    <row r="939" spans="5:11" s="2" customFormat="1" x14ac:dyDescent="0.25">
      <c r="E939" s="62"/>
      <c r="F939" s="62"/>
      <c r="G939" s="62"/>
      <c r="K939" s="7"/>
    </row>
    <row r="940" spans="5:11" s="2" customFormat="1" x14ac:dyDescent="0.25">
      <c r="E940" s="62"/>
      <c r="F940" s="62"/>
      <c r="G940" s="62"/>
      <c r="K940" s="7"/>
    </row>
    <row r="941" spans="5:11" s="2" customFormat="1" x14ac:dyDescent="0.25">
      <c r="E941" s="62"/>
      <c r="F941" s="62"/>
      <c r="G941" s="62"/>
      <c r="K941" s="7"/>
    </row>
    <row r="942" spans="5:11" s="2" customFormat="1" x14ac:dyDescent="0.25">
      <c r="E942" s="62"/>
      <c r="F942" s="62"/>
      <c r="G942" s="62"/>
      <c r="K942" s="7"/>
    </row>
    <row r="943" spans="5:11" s="2" customFormat="1" x14ac:dyDescent="0.25">
      <c r="E943" s="62"/>
      <c r="F943" s="62"/>
      <c r="G943" s="62"/>
      <c r="K943" s="7"/>
    </row>
    <row r="944" spans="5:11" s="2" customFormat="1" x14ac:dyDescent="0.25">
      <c r="E944" s="62"/>
      <c r="F944" s="62"/>
      <c r="G944" s="62"/>
      <c r="K944" s="7"/>
    </row>
    <row r="945" spans="5:11" s="2" customFormat="1" x14ac:dyDescent="0.25">
      <c r="E945" s="62"/>
      <c r="F945" s="62"/>
      <c r="G945" s="62"/>
      <c r="K945" s="7"/>
    </row>
    <row r="946" spans="5:11" s="2" customFormat="1" x14ac:dyDescent="0.25">
      <c r="E946" s="62"/>
      <c r="F946" s="62"/>
      <c r="G946" s="62"/>
      <c r="K946" s="7"/>
    </row>
    <row r="947" spans="5:11" s="2" customFormat="1" x14ac:dyDescent="0.25">
      <c r="E947" s="62"/>
      <c r="F947" s="62"/>
      <c r="G947" s="62"/>
      <c r="K947" s="7"/>
    </row>
    <row r="948" spans="5:11" s="2" customFormat="1" x14ac:dyDescent="0.25">
      <c r="E948" s="62"/>
      <c r="F948" s="62"/>
      <c r="G948" s="62"/>
      <c r="K948" s="7"/>
    </row>
    <row r="949" spans="5:11" s="2" customFormat="1" x14ac:dyDescent="0.25">
      <c r="E949" s="62"/>
      <c r="F949" s="62"/>
      <c r="G949" s="62"/>
      <c r="K949" s="7"/>
    </row>
    <row r="950" spans="5:11" s="2" customFormat="1" x14ac:dyDescent="0.25">
      <c r="E950" s="62"/>
      <c r="F950" s="62"/>
      <c r="G950" s="62"/>
      <c r="K950" s="7"/>
    </row>
    <row r="951" spans="5:11" s="2" customFormat="1" x14ac:dyDescent="0.25">
      <c r="E951" s="62"/>
      <c r="F951" s="62"/>
      <c r="G951" s="62"/>
      <c r="K951" s="7"/>
    </row>
    <row r="952" spans="5:11" s="2" customFormat="1" x14ac:dyDescent="0.25">
      <c r="E952" s="62"/>
      <c r="F952" s="62"/>
      <c r="G952" s="62"/>
      <c r="K952" s="7"/>
    </row>
    <row r="953" spans="5:11" s="2" customFormat="1" x14ac:dyDescent="0.25">
      <c r="E953" s="62"/>
      <c r="F953" s="62"/>
      <c r="G953" s="62"/>
      <c r="K953" s="7"/>
    </row>
    <row r="954" spans="5:11" s="2" customFormat="1" x14ac:dyDescent="0.25">
      <c r="E954" s="62"/>
      <c r="F954" s="62"/>
      <c r="G954" s="62"/>
      <c r="K954" s="7"/>
    </row>
    <row r="955" spans="5:11" s="2" customFormat="1" x14ac:dyDescent="0.25">
      <c r="E955" s="62"/>
      <c r="F955" s="62"/>
      <c r="G955" s="62"/>
      <c r="K955" s="7"/>
    </row>
    <row r="956" spans="5:11" s="2" customFormat="1" x14ac:dyDescent="0.25">
      <c r="E956" s="62"/>
      <c r="F956" s="62"/>
      <c r="G956" s="62"/>
      <c r="K956" s="7"/>
    </row>
    <row r="957" spans="5:11" s="2" customFormat="1" x14ac:dyDescent="0.25">
      <c r="E957" s="62"/>
      <c r="F957" s="62"/>
      <c r="G957" s="62"/>
      <c r="K957" s="7"/>
    </row>
    <row r="958" spans="5:11" s="2" customFormat="1" x14ac:dyDescent="0.25">
      <c r="E958" s="62"/>
      <c r="F958" s="62"/>
      <c r="G958" s="62"/>
      <c r="K958" s="7"/>
    </row>
    <row r="959" spans="5:11" s="2" customFormat="1" x14ac:dyDescent="0.25">
      <c r="E959" s="62"/>
      <c r="F959" s="62"/>
      <c r="G959" s="62"/>
      <c r="K959" s="7"/>
    </row>
    <row r="960" spans="5:11" s="2" customFormat="1" x14ac:dyDescent="0.25">
      <c r="E960" s="62"/>
      <c r="F960" s="62"/>
      <c r="G960" s="62"/>
      <c r="K960" s="7"/>
    </row>
    <row r="961" spans="5:11" s="2" customFormat="1" x14ac:dyDescent="0.25">
      <c r="E961" s="62"/>
      <c r="F961" s="62"/>
      <c r="G961" s="62"/>
      <c r="K961" s="7"/>
    </row>
    <row r="962" spans="5:11" s="2" customFormat="1" x14ac:dyDescent="0.25">
      <c r="E962" s="62"/>
      <c r="F962" s="62"/>
      <c r="G962" s="62"/>
      <c r="K962" s="7"/>
    </row>
    <row r="963" spans="5:11" s="2" customFormat="1" x14ac:dyDescent="0.25">
      <c r="E963" s="62"/>
      <c r="F963" s="62"/>
      <c r="G963" s="62"/>
      <c r="K963" s="7"/>
    </row>
    <row r="964" spans="5:11" s="2" customFormat="1" x14ac:dyDescent="0.25">
      <c r="E964" s="62"/>
      <c r="F964" s="62"/>
      <c r="G964" s="62"/>
      <c r="K964" s="7"/>
    </row>
    <row r="965" spans="5:11" s="2" customFormat="1" x14ac:dyDescent="0.25">
      <c r="E965" s="62"/>
      <c r="F965" s="62"/>
      <c r="G965" s="62"/>
      <c r="K965" s="7"/>
    </row>
    <row r="966" spans="5:11" s="2" customFormat="1" x14ac:dyDescent="0.25">
      <c r="E966" s="62"/>
      <c r="F966" s="62"/>
      <c r="G966" s="62"/>
      <c r="K966" s="7"/>
    </row>
    <row r="967" spans="5:11" s="2" customFormat="1" x14ac:dyDescent="0.25">
      <c r="E967" s="62"/>
      <c r="F967" s="62"/>
      <c r="G967" s="62"/>
      <c r="K967" s="7"/>
    </row>
    <row r="968" spans="5:11" s="2" customFormat="1" x14ac:dyDescent="0.25">
      <c r="E968" s="62"/>
      <c r="F968" s="62"/>
      <c r="G968" s="62"/>
      <c r="K968" s="7"/>
    </row>
    <row r="969" spans="5:11" s="2" customFormat="1" x14ac:dyDescent="0.25">
      <c r="E969" s="62"/>
      <c r="F969" s="62"/>
      <c r="G969" s="62"/>
      <c r="K969" s="7"/>
    </row>
    <row r="970" spans="5:11" s="2" customFormat="1" x14ac:dyDescent="0.25">
      <c r="E970" s="62"/>
      <c r="F970" s="62"/>
      <c r="G970" s="62"/>
      <c r="K970" s="7"/>
    </row>
    <row r="971" spans="5:11" s="2" customFormat="1" x14ac:dyDescent="0.25">
      <c r="E971" s="62"/>
      <c r="F971" s="62"/>
      <c r="G971" s="62"/>
      <c r="K971" s="7"/>
    </row>
    <row r="972" spans="5:11" s="2" customFormat="1" x14ac:dyDescent="0.25">
      <c r="E972" s="62"/>
      <c r="F972" s="62"/>
      <c r="G972" s="62"/>
      <c r="K972" s="7"/>
    </row>
    <row r="973" spans="5:11" s="2" customFormat="1" x14ac:dyDescent="0.25">
      <c r="E973" s="62"/>
      <c r="F973" s="62"/>
      <c r="G973" s="62"/>
      <c r="K973" s="7"/>
    </row>
    <row r="974" spans="5:11" s="2" customFormat="1" x14ac:dyDescent="0.25">
      <c r="E974" s="62"/>
      <c r="F974" s="62"/>
      <c r="G974" s="62"/>
      <c r="K974" s="7"/>
    </row>
    <row r="975" spans="5:11" s="2" customFormat="1" x14ac:dyDescent="0.25">
      <c r="E975" s="62"/>
      <c r="F975" s="62"/>
      <c r="G975" s="62"/>
      <c r="K975" s="7"/>
    </row>
    <row r="976" spans="5:11" s="2" customFormat="1" x14ac:dyDescent="0.25">
      <c r="E976" s="62"/>
      <c r="F976" s="62"/>
      <c r="G976" s="62"/>
      <c r="K976" s="7"/>
    </row>
    <row r="977" spans="5:11" s="2" customFormat="1" x14ac:dyDescent="0.25">
      <c r="E977" s="62"/>
      <c r="F977" s="62"/>
      <c r="G977" s="62"/>
      <c r="K977" s="7"/>
    </row>
    <row r="978" spans="5:11" s="2" customFormat="1" x14ac:dyDescent="0.25">
      <c r="E978" s="62"/>
      <c r="F978" s="62"/>
      <c r="G978" s="62"/>
      <c r="K978" s="7"/>
    </row>
    <row r="979" spans="5:11" s="2" customFormat="1" x14ac:dyDescent="0.25">
      <c r="E979" s="62"/>
      <c r="F979" s="62"/>
      <c r="G979" s="62"/>
      <c r="K979" s="7"/>
    </row>
    <row r="980" spans="5:11" s="2" customFormat="1" x14ac:dyDescent="0.25">
      <c r="E980" s="62"/>
      <c r="F980" s="62"/>
      <c r="G980" s="62"/>
      <c r="K980" s="7"/>
    </row>
    <row r="981" spans="5:11" s="2" customFormat="1" x14ac:dyDescent="0.25">
      <c r="E981" s="62"/>
      <c r="F981" s="62"/>
      <c r="G981" s="62"/>
      <c r="K981" s="7"/>
    </row>
    <row r="982" spans="5:11" s="2" customFormat="1" x14ac:dyDescent="0.25">
      <c r="E982" s="62"/>
      <c r="F982" s="62"/>
      <c r="G982" s="62"/>
      <c r="K982" s="7"/>
    </row>
    <row r="983" spans="5:11" s="2" customFormat="1" x14ac:dyDescent="0.25">
      <c r="E983" s="62"/>
      <c r="F983" s="62"/>
      <c r="G983" s="62"/>
      <c r="K983" s="7"/>
    </row>
    <row r="984" spans="5:11" s="2" customFormat="1" x14ac:dyDescent="0.25">
      <c r="E984" s="62"/>
      <c r="F984" s="62"/>
      <c r="G984" s="62"/>
      <c r="K984" s="7"/>
    </row>
    <row r="985" spans="5:11" s="2" customFormat="1" x14ac:dyDescent="0.25">
      <c r="E985" s="62"/>
      <c r="F985" s="62"/>
      <c r="G985" s="62"/>
      <c r="K985" s="7"/>
    </row>
    <row r="986" spans="5:11" s="2" customFormat="1" x14ac:dyDescent="0.25">
      <c r="E986" s="62"/>
      <c r="F986" s="62"/>
      <c r="G986" s="62"/>
      <c r="K986" s="7"/>
    </row>
    <row r="987" spans="5:11" s="2" customFormat="1" x14ac:dyDescent="0.25">
      <c r="E987" s="62"/>
      <c r="F987" s="62"/>
      <c r="G987" s="62"/>
      <c r="K987" s="7"/>
    </row>
    <row r="988" spans="5:11" s="2" customFormat="1" x14ac:dyDescent="0.25">
      <c r="E988" s="62"/>
      <c r="F988" s="62"/>
      <c r="G988" s="62"/>
      <c r="K988" s="7"/>
    </row>
    <row r="989" spans="5:11" s="2" customFormat="1" x14ac:dyDescent="0.25">
      <c r="E989" s="62"/>
      <c r="F989" s="62"/>
      <c r="G989" s="62"/>
      <c r="K989" s="7"/>
    </row>
    <row r="990" spans="5:11" s="2" customFormat="1" x14ac:dyDescent="0.25">
      <c r="E990" s="62"/>
      <c r="F990" s="62"/>
      <c r="G990" s="62"/>
      <c r="K990" s="7"/>
    </row>
    <row r="991" spans="5:11" s="2" customFormat="1" x14ac:dyDescent="0.25">
      <c r="E991" s="62"/>
      <c r="F991" s="62"/>
      <c r="G991" s="62"/>
      <c r="K991" s="7"/>
    </row>
    <row r="992" spans="5:11" s="2" customFormat="1" x14ac:dyDescent="0.25">
      <c r="E992" s="62"/>
      <c r="F992" s="62"/>
      <c r="G992" s="62"/>
      <c r="K992" s="7"/>
    </row>
    <row r="993" spans="5:11" s="2" customFormat="1" x14ac:dyDescent="0.25">
      <c r="E993" s="62"/>
      <c r="F993" s="62"/>
      <c r="G993" s="62"/>
      <c r="K993" s="7"/>
    </row>
    <row r="994" spans="5:11" s="2" customFormat="1" x14ac:dyDescent="0.25">
      <c r="E994" s="62"/>
      <c r="F994" s="62"/>
      <c r="G994" s="62"/>
      <c r="K994" s="7"/>
    </row>
    <row r="995" spans="5:11" s="2" customFormat="1" x14ac:dyDescent="0.25">
      <c r="E995" s="62"/>
      <c r="F995" s="62"/>
      <c r="G995" s="62"/>
      <c r="K995" s="7"/>
    </row>
    <row r="996" spans="5:11" s="2" customFormat="1" x14ac:dyDescent="0.25">
      <c r="E996" s="62"/>
      <c r="F996" s="62"/>
      <c r="G996" s="62"/>
      <c r="K996" s="7"/>
    </row>
    <row r="997" spans="5:11" s="2" customFormat="1" x14ac:dyDescent="0.25">
      <c r="E997" s="62"/>
      <c r="F997" s="62"/>
      <c r="G997" s="62"/>
      <c r="K997" s="7"/>
    </row>
    <row r="998" spans="5:11" s="2" customFormat="1" x14ac:dyDescent="0.25">
      <c r="E998" s="62"/>
      <c r="F998" s="62"/>
      <c r="G998" s="62"/>
      <c r="K998" s="7"/>
    </row>
    <row r="999" spans="5:11" s="2" customFormat="1" x14ac:dyDescent="0.25">
      <c r="E999" s="62"/>
      <c r="F999" s="62"/>
      <c r="G999" s="62"/>
      <c r="K999" s="7"/>
    </row>
    <row r="1000" spans="5:11" s="2" customFormat="1" x14ac:dyDescent="0.25">
      <c r="E1000" s="62"/>
      <c r="F1000" s="62"/>
      <c r="G1000" s="62"/>
      <c r="K1000" s="7"/>
    </row>
    <row r="1001" spans="5:11" s="2" customFormat="1" x14ac:dyDescent="0.25">
      <c r="E1001" s="62"/>
      <c r="F1001" s="62"/>
      <c r="G1001" s="62"/>
      <c r="K1001" s="7"/>
    </row>
    <row r="1002" spans="5:11" s="2" customFormat="1" x14ac:dyDescent="0.25">
      <c r="E1002" s="62"/>
      <c r="F1002" s="62"/>
      <c r="G1002" s="62"/>
      <c r="K1002" s="7"/>
    </row>
    <row r="1003" spans="5:11" s="2" customFormat="1" x14ac:dyDescent="0.25">
      <c r="E1003" s="62"/>
      <c r="F1003" s="62"/>
      <c r="G1003" s="62"/>
      <c r="K1003" s="7"/>
    </row>
    <row r="1004" spans="5:11" s="2" customFormat="1" x14ac:dyDescent="0.25">
      <c r="E1004" s="62"/>
      <c r="F1004" s="62"/>
      <c r="G1004" s="62"/>
      <c r="K1004" s="7"/>
    </row>
    <row r="1005" spans="5:11" s="2" customFormat="1" x14ac:dyDescent="0.25">
      <c r="E1005" s="62"/>
      <c r="F1005" s="62"/>
      <c r="G1005" s="62"/>
      <c r="K1005" s="7"/>
    </row>
    <row r="1006" spans="5:11" s="2" customFormat="1" x14ac:dyDescent="0.25">
      <c r="E1006" s="62"/>
      <c r="F1006" s="62"/>
      <c r="G1006" s="62"/>
      <c r="K1006" s="7"/>
    </row>
    <row r="1007" spans="5:11" s="2" customFormat="1" x14ac:dyDescent="0.25">
      <c r="E1007" s="62"/>
      <c r="F1007" s="62"/>
      <c r="G1007" s="62"/>
      <c r="K1007" s="7"/>
    </row>
    <row r="1008" spans="5:11" s="2" customFormat="1" x14ac:dyDescent="0.25">
      <c r="E1008" s="62"/>
      <c r="F1008" s="62"/>
      <c r="G1008" s="62"/>
      <c r="K1008" s="7"/>
    </row>
    <row r="1009" spans="5:11" s="2" customFormat="1" x14ac:dyDescent="0.25">
      <c r="E1009" s="62"/>
      <c r="F1009" s="62"/>
      <c r="G1009" s="62"/>
      <c r="K1009" s="7"/>
    </row>
    <row r="1010" spans="5:11" s="2" customFormat="1" x14ac:dyDescent="0.25">
      <c r="E1010" s="62"/>
      <c r="F1010" s="62"/>
      <c r="G1010" s="62"/>
      <c r="K1010" s="7"/>
    </row>
    <row r="1011" spans="5:11" s="2" customFormat="1" x14ac:dyDescent="0.25">
      <c r="E1011" s="62"/>
      <c r="F1011" s="62"/>
      <c r="G1011" s="62"/>
      <c r="K1011" s="7"/>
    </row>
    <row r="1012" spans="5:11" s="2" customFormat="1" x14ac:dyDescent="0.25">
      <c r="E1012" s="62"/>
      <c r="F1012" s="62"/>
      <c r="G1012" s="62"/>
      <c r="K1012" s="7"/>
    </row>
    <row r="1013" spans="5:11" s="2" customFormat="1" x14ac:dyDescent="0.25">
      <c r="E1013" s="62"/>
      <c r="F1013" s="62"/>
      <c r="G1013" s="62"/>
      <c r="K1013" s="7"/>
    </row>
    <row r="1014" spans="5:11" s="2" customFormat="1" x14ac:dyDescent="0.25">
      <c r="E1014" s="62"/>
      <c r="F1014" s="62"/>
      <c r="G1014" s="62"/>
      <c r="K1014" s="7"/>
    </row>
    <row r="1015" spans="5:11" s="2" customFormat="1" x14ac:dyDescent="0.25">
      <c r="E1015" s="62"/>
      <c r="F1015" s="62"/>
      <c r="G1015" s="62"/>
      <c r="K1015" s="7"/>
    </row>
    <row r="1016" spans="5:11" s="2" customFormat="1" x14ac:dyDescent="0.25">
      <c r="E1016" s="62"/>
      <c r="F1016" s="62"/>
      <c r="G1016" s="62"/>
      <c r="K1016" s="7"/>
    </row>
    <row r="1017" spans="5:11" s="2" customFormat="1" x14ac:dyDescent="0.25">
      <c r="E1017" s="62"/>
      <c r="F1017" s="62"/>
      <c r="G1017" s="62"/>
      <c r="K1017" s="7"/>
    </row>
    <row r="1018" spans="5:11" s="2" customFormat="1" x14ac:dyDescent="0.25">
      <c r="E1018" s="62"/>
      <c r="F1018" s="62"/>
      <c r="G1018" s="62"/>
      <c r="K1018" s="7"/>
    </row>
    <row r="1019" spans="5:11" s="2" customFormat="1" x14ac:dyDescent="0.25">
      <c r="E1019" s="62"/>
      <c r="F1019" s="62"/>
      <c r="G1019" s="62"/>
      <c r="K1019" s="7"/>
    </row>
    <row r="1020" spans="5:11" s="2" customFormat="1" x14ac:dyDescent="0.25">
      <c r="E1020" s="62"/>
      <c r="F1020" s="62"/>
      <c r="G1020" s="62"/>
      <c r="K1020" s="7"/>
    </row>
    <row r="1021" spans="5:11" s="2" customFormat="1" x14ac:dyDescent="0.25">
      <c r="E1021" s="62"/>
      <c r="F1021" s="62"/>
      <c r="G1021" s="62"/>
      <c r="K1021" s="7"/>
    </row>
    <row r="1022" spans="5:11" s="2" customFormat="1" x14ac:dyDescent="0.25">
      <c r="E1022" s="62"/>
      <c r="F1022" s="62"/>
      <c r="G1022" s="62"/>
      <c r="K1022" s="7"/>
    </row>
    <row r="1023" spans="5:11" s="2" customFormat="1" x14ac:dyDescent="0.25">
      <c r="E1023" s="62"/>
      <c r="F1023" s="62"/>
      <c r="G1023" s="62"/>
      <c r="K1023" s="7"/>
    </row>
    <row r="1024" spans="5:11" s="2" customFormat="1" x14ac:dyDescent="0.25">
      <c r="E1024" s="62"/>
      <c r="F1024" s="62"/>
      <c r="G1024" s="62"/>
      <c r="K1024" s="7"/>
    </row>
    <row r="1025" spans="5:11" s="2" customFormat="1" x14ac:dyDescent="0.25">
      <c r="E1025" s="62"/>
      <c r="F1025" s="62"/>
      <c r="G1025" s="62"/>
      <c r="K1025" s="7"/>
    </row>
    <row r="1026" spans="5:11" s="2" customFormat="1" x14ac:dyDescent="0.25">
      <c r="E1026" s="62"/>
      <c r="F1026" s="62"/>
      <c r="G1026" s="62"/>
      <c r="K1026" s="7"/>
    </row>
    <row r="1027" spans="5:11" s="2" customFormat="1" x14ac:dyDescent="0.25">
      <c r="E1027" s="62"/>
      <c r="F1027" s="62"/>
      <c r="G1027" s="62"/>
      <c r="K1027" s="7"/>
    </row>
    <row r="1028" spans="5:11" s="2" customFormat="1" x14ac:dyDescent="0.25">
      <c r="E1028" s="62"/>
      <c r="F1028" s="62"/>
      <c r="G1028" s="62"/>
      <c r="K1028" s="7"/>
    </row>
    <row r="1029" spans="5:11" s="2" customFormat="1" x14ac:dyDescent="0.25">
      <c r="E1029" s="62"/>
      <c r="F1029" s="62"/>
      <c r="G1029" s="62"/>
      <c r="K1029" s="7"/>
    </row>
    <row r="1030" spans="5:11" s="2" customFormat="1" x14ac:dyDescent="0.25">
      <c r="E1030" s="62"/>
      <c r="F1030" s="62"/>
      <c r="G1030" s="62"/>
      <c r="K1030" s="7"/>
    </row>
    <row r="1031" spans="5:11" s="2" customFormat="1" x14ac:dyDescent="0.25">
      <c r="E1031" s="62"/>
      <c r="F1031" s="62"/>
      <c r="G1031" s="62"/>
      <c r="K1031" s="7"/>
    </row>
    <row r="1032" spans="5:11" s="2" customFormat="1" x14ac:dyDescent="0.25">
      <c r="E1032" s="62"/>
      <c r="F1032" s="62"/>
      <c r="G1032" s="62"/>
      <c r="K1032" s="7"/>
    </row>
    <row r="1033" spans="5:11" s="2" customFormat="1" x14ac:dyDescent="0.25">
      <c r="E1033" s="62"/>
      <c r="F1033" s="62"/>
      <c r="G1033" s="62"/>
      <c r="K1033" s="7"/>
    </row>
    <row r="1034" spans="5:11" s="2" customFormat="1" x14ac:dyDescent="0.25">
      <c r="E1034" s="62"/>
      <c r="F1034" s="62"/>
      <c r="G1034" s="62"/>
      <c r="K1034" s="7"/>
    </row>
    <row r="1035" spans="5:11" s="2" customFormat="1" x14ac:dyDescent="0.25">
      <c r="E1035" s="62"/>
      <c r="F1035" s="62"/>
      <c r="G1035" s="62"/>
      <c r="K1035" s="7"/>
    </row>
    <row r="1036" spans="5:11" s="2" customFormat="1" x14ac:dyDescent="0.25">
      <c r="E1036" s="62"/>
      <c r="F1036" s="62"/>
      <c r="G1036" s="62"/>
      <c r="K1036" s="7"/>
    </row>
    <row r="1037" spans="5:11" s="2" customFormat="1" x14ac:dyDescent="0.25">
      <c r="E1037" s="62"/>
      <c r="F1037" s="62"/>
      <c r="G1037" s="62"/>
      <c r="K1037" s="7"/>
    </row>
    <row r="1038" spans="5:11" s="2" customFormat="1" x14ac:dyDescent="0.25">
      <c r="E1038" s="62"/>
      <c r="F1038" s="62"/>
      <c r="G1038" s="62"/>
      <c r="K1038" s="7"/>
    </row>
    <row r="1039" spans="5:11" s="2" customFormat="1" x14ac:dyDescent="0.25">
      <c r="E1039" s="62"/>
      <c r="F1039" s="62"/>
      <c r="G1039" s="62"/>
      <c r="K1039" s="7"/>
    </row>
    <row r="1040" spans="5:11" s="2" customFormat="1" x14ac:dyDescent="0.25">
      <c r="E1040" s="62"/>
      <c r="F1040" s="62"/>
      <c r="G1040" s="62"/>
      <c r="K1040" s="7"/>
    </row>
    <row r="1041" spans="5:11" s="2" customFormat="1" x14ac:dyDescent="0.25">
      <c r="E1041" s="62"/>
      <c r="F1041" s="62"/>
      <c r="G1041" s="62"/>
      <c r="K1041" s="7"/>
    </row>
    <row r="1042" spans="5:11" s="2" customFormat="1" x14ac:dyDescent="0.25">
      <c r="E1042" s="62"/>
      <c r="F1042" s="62"/>
      <c r="G1042" s="62"/>
      <c r="K1042" s="7"/>
    </row>
    <row r="1043" spans="5:11" s="2" customFormat="1" x14ac:dyDescent="0.25">
      <c r="E1043" s="62"/>
      <c r="F1043" s="62"/>
      <c r="G1043" s="62"/>
      <c r="K1043" s="7"/>
    </row>
    <row r="1044" spans="5:11" s="2" customFormat="1" x14ac:dyDescent="0.25">
      <c r="E1044" s="62"/>
      <c r="F1044" s="62"/>
      <c r="G1044" s="62"/>
      <c r="K1044" s="7"/>
    </row>
    <row r="1045" spans="5:11" s="2" customFormat="1" x14ac:dyDescent="0.25">
      <c r="E1045" s="62"/>
      <c r="F1045" s="62"/>
      <c r="G1045" s="62"/>
      <c r="K1045" s="7"/>
    </row>
    <row r="1046" spans="5:11" s="2" customFormat="1" x14ac:dyDescent="0.25">
      <c r="E1046" s="62"/>
      <c r="F1046" s="62"/>
      <c r="G1046" s="62"/>
      <c r="K1046" s="7"/>
    </row>
    <row r="1047" spans="5:11" s="2" customFormat="1" x14ac:dyDescent="0.25">
      <c r="E1047" s="62"/>
      <c r="F1047" s="62"/>
      <c r="G1047" s="62"/>
      <c r="K1047" s="7"/>
    </row>
    <row r="1048" spans="5:11" s="2" customFormat="1" x14ac:dyDescent="0.25">
      <c r="E1048" s="62"/>
      <c r="F1048" s="62"/>
      <c r="G1048" s="62"/>
      <c r="K1048" s="7"/>
    </row>
    <row r="1049" spans="5:11" s="2" customFormat="1" x14ac:dyDescent="0.25">
      <c r="E1049" s="62"/>
      <c r="F1049" s="62"/>
      <c r="G1049" s="62"/>
      <c r="K1049" s="7"/>
    </row>
    <row r="1050" spans="5:11" s="2" customFormat="1" x14ac:dyDescent="0.25">
      <c r="E1050" s="62"/>
      <c r="F1050" s="62"/>
      <c r="G1050" s="62"/>
      <c r="K1050" s="7"/>
    </row>
    <row r="1051" spans="5:11" s="2" customFormat="1" x14ac:dyDescent="0.25">
      <c r="E1051" s="62"/>
      <c r="F1051" s="62"/>
      <c r="G1051" s="62"/>
      <c r="K1051" s="7"/>
    </row>
    <row r="1052" spans="5:11" s="2" customFormat="1" x14ac:dyDescent="0.25">
      <c r="E1052" s="62"/>
      <c r="F1052" s="62"/>
      <c r="G1052" s="62"/>
      <c r="K1052" s="7"/>
    </row>
    <row r="1053" spans="5:11" s="2" customFormat="1" x14ac:dyDescent="0.25">
      <c r="E1053" s="62"/>
      <c r="F1053" s="62"/>
      <c r="G1053" s="62"/>
      <c r="K1053" s="7"/>
    </row>
    <row r="1054" spans="5:11" s="2" customFormat="1" x14ac:dyDescent="0.25">
      <c r="E1054" s="62"/>
      <c r="F1054" s="62"/>
      <c r="G1054" s="62"/>
      <c r="K1054" s="7"/>
    </row>
    <row r="1055" spans="5:11" s="2" customFormat="1" x14ac:dyDescent="0.25">
      <c r="E1055" s="62"/>
      <c r="F1055" s="62"/>
      <c r="G1055" s="62"/>
      <c r="K1055" s="7"/>
    </row>
    <row r="1056" spans="5:11" s="2" customFormat="1" x14ac:dyDescent="0.25">
      <c r="E1056" s="62"/>
      <c r="F1056" s="62"/>
      <c r="G1056" s="62"/>
      <c r="K1056" s="7"/>
    </row>
    <row r="1057" spans="5:11" s="2" customFormat="1" x14ac:dyDescent="0.25">
      <c r="E1057" s="62"/>
      <c r="F1057" s="62"/>
      <c r="G1057" s="62"/>
      <c r="K1057" s="7"/>
    </row>
    <row r="1058" spans="5:11" s="2" customFormat="1" x14ac:dyDescent="0.25">
      <c r="E1058" s="62"/>
      <c r="F1058" s="62"/>
      <c r="G1058" s="62"/>
      <c r="K1058" s="7"/>
    </row>
    <row r="1059" spans="5:11" s="2" customFormat="1" x14ac:dyDescent="0.25">
      <c r="E1059" s="62"/>
      <c r="F1059" s="62"/>
      <c r="G1059" s="62"/>
      <c r="K1059" s="7"/>
    </row>
    <row r="1060" spans="5:11" s="2" customFormat="1" x14ac:dyDescent="0.25">
      <c r="E1060" s="62"/>
      <c r="F1060" s="62"/>
      <c r="G1060" s="62"/>
      <c r="K1060" s="7"/>
    </row>
    <row r="1061" spans="5:11" s="2" customFormat="1" x14ac:dyDescent="0.25">
      <c r="E1061" s="62"/>
      <c r="F1061" s="62"/>
      <c r="G1061" s="62"/>
      <c r="K1061" s="7"/>
    </row>
    <row r="1062" spans="5:11" s="2" customFormat="1" x14ac:dyDescent="0.25">
      <c r="E1062" s="62"/>
      <c r="F1062" s="62"/>
      <c r="G1062" s="62"/>
      <c r="K1062" s="7"/>
    </row>
    <row r="1063" spans="5:11" s="2" customFormat="1" x14ac:dyDescent="0.25">
      <c r="E1063" s="62"/>
      <c r="F1063" s="62"/>
      <c r="G1063" s="62"/>
      <c r="K1063" s="7"/>
    </row>
    <row r="1064" spans="5:11" s="2" customFormat="1" x14ac:dyDescent="0.25">
      <c r="E1064" s="62"/>
      <c r="F1064" s="62"/>
      <c r="G1064" s="62"/>
      <c r="K1064" s="7"/>
    </row>
    <row r="1065" spans="5:11" s="2" customFormat="1" x14ac:dyDescent="0.25">
      <c r="E1065" s="62"/>
      <c r="F1065" s="62"/>
      <c r="G1065" s="62"/>
      <c r="K1065" s="7"/>
    </row>
    <row r="1066" spans="5:11" s="2" customFormat="1" x14ac:dyDescent="0.25">
      <c r="E1066" s="62"/>
      <c r="F1066" s="62"/>
      <c r="G1066" s="62"/>
      <c r="K1066" s="7"/>
    </row>
    <row r="1067" spans="5:11" s="2" customFormat="1" x14ac:dyDescent="0.25">
      <c r="E1067" s="62"/>
      <c r="F1067" s="62"/>
      <c r="G1067" s="62"/>
      <c r="K1067" s="7"/>
    </row>
    <row r="1068" spans="5:11" s="2" customFormat="1" x14ac:dyDescent="0.25">
      <c r="E1068" s="62"/>
      <c r="F1068" s="62"/>
      <c r="G1068" s="62"/>
      <c r="K1068" s="7"/>
    </row>
    <row r="1069" spans="5:11" s="2" customFormat="1" x14ac:dyDescent="0.25">
      <c r="E1069" s="62"/>
      <c r="F1069" s="62"/>
      <c r="G1069" s="62"/>
      <c r="K1069" s="7"/>
    </row>
    <row r="1070" spans="5:11" s="2" customFormat="1" x14ac:dyDescent="0.25">
      <c r="E1070" s="62"/>
      <c r="F1070" s="62"/>
      <c r="G1070" s="62"/>
      <c r="K1070" s="7"/>
    </row>
    <row r="1071" spans="5:11" s="2" customFormat="1" x14ac:dyDescent="0.25">
      <c r="E1071" s="62"/>
      <c r="F1071" s="62"/>
      <c r="G1071" s="62"/>
      <c r="K1071" s="7"/>
    </row>
    <row r="1072" spans="5:11" s="2" customFormat="1" x14ac:dyDescent="0.25">
      <c r="E1072" s="62"/>
      <c r="F1072" s="62"/>
      <c r="G1072" s="62"/>
      <c r="K1072" s="7"/>
    </row>
    <row r="1073" spans="5:11" s="2" customFormat="1" x14ac:dyDescent="0.25">
      <c r="E1073" s="62"/>
      <c r="F1073" s="62"/>
      <c r="G1073" s="62"/>
      <c r="K1073" s="7"/>
    </row>
    <row r="1074" spans="5:11" s="2" customFormat="1" x14ac:dyDescent="0.25">
      <c r="E1074" s="62"/>
      <c r="F1074" s="62"/>
      <c r="G1074" s="62"/>
      <c r="K1074" s="7"/>
    </row>
    <row r="1075" spans="5:11" s="2" customFormat="1" x14ac:dyDescent="0.25">
      <c r="E1075" s="62"/>
      <c r="F1075" s="62"/>
      <c r="G1075" s="62"/>
      <c r="K1075" s="7"/>
    </row>
    <row r="1076" spans="5:11" s="2" customFormat="1" x14ac:dyDescent="0.25">
      <c r="E1076" s="62"/>
      <c r="F1076" s="62"/>
      <c r="G1076" s="62"/>
      <c r="K1076" s="7"/>
    </row>
    <row r="1077" spans="5:11" s="2" customFormat="1" x14ac:dyDescent="0.25">
      <c r="E1077" s="62"/>
      <c r="F1077" s="62"/>
      <c r="G1077" s="62"/>
      <c r="K1077" s="7"/>
    </row>
    <row r="1078" spans="5:11" s="2" customFormat="1" x14ac:dyDescent="0.25">
      <c r="E1078" s="62"/>
      <c r="F1078" s="62"/>
      <c r="G1078" s="62"/>
      <c r="K1078" s="7"/>
    </row>
    <row r="1079" spans="5:11" s="2" customFormat="1" x14ac:dyDescent="0.25">
      <c r="E1079" s="62"/>
      <c r="F1079" s="62"/>
      <c r="G1079" s="62"/>
      <c r="K1079" s="7"/>
    </row>
    <row r="1080" spans="5:11" s="2" customFormat="1" x14ac:dyDescent="0.25">
      <c r="E1080" s="62"/>
      <c r="F1080" s="62"/>
      <c r="G1080" s="62"/>
      <c r="K1080" s="7"/>
    </row>
    <row r="1081" spans="5:11" s="2" customFormat="1" x14ac:dyDescent="0.25">
      <c r="E1081" s="62"/>
      <c r="F1081" s="62"/>
      <c r="G1081" s="62"/>
      <c r="K1081" s="7"/>
    </row>
    <row r="1082" spans="5:11" s="2" customFormat="1" x14ac:dyDescent="0.25">
      <c r="E1082" s="62"/>
      <c r="F1082" s="62"/>
      <c r="G1082" s="62"/>
      <c r="K1082" s="7"/>
    </row>
    <row r="1083" spans="5:11" s="2" customFormat="1" x14ac:dyDescent="0.25">
      <c r="E1083" s="62"/>
      <c r="F1083" s="62"/>
      <c r="G1083" s="62"/>
      <c r="K1083" s="7"/>
    </row>
    <row r="1084" spans="5:11" s="2" customFormat="1" x14ac:dyDescent="0.25">
      <c r="E1084" s="62"/>
      <c r="F1084" s="62"/>
      <c r="G1084" s="62"/>
      <c r="K1084" s="7"/>
    </row>
    <row r="1085" spans="5:11" s="2" customFormat="1" x14ac:dyDescent="0.25">
      <c r="E1085" s="62"/>
      <c r="F1085" s="62"/>
      <c r="G1085" s="62"/>
      <c r="K1085" s="7"/>
    </row>
    <row r="1086" spans="5:11" s="2" customFormat="1" x14ac:dyDescent="0.25">
      <c r="E1086" s="62"/>
      <c r="F1086" s="62"/>
      <c r="G1086" s="62"/>
      <c r="K1086" s="7"/>
    </row>
    <row r="1087" spans="5:11" s="2" customFormat="1" x14ac:dyDescent="0.25">
      <c r="E1087" s="62"/>
      <c r="F1087" s="62"/>
      <c r="G1087" s="62"/>
      <c r="K1087" s="7"/>
    </row>
    <row r="1088" spans="5:11" s="2" customFormat="1" x14ac:dyDescent="0.25">
      <c r="E1088" s="62"/>
      <c r="F1088" s="62"/>
      <c r="G1088" s="62"/>
      <c r="K1088" s="7"/>
    </row>
    <row r="1089" spans="5:11" s="2" customFormat="1" x14ac:dyDescent="0.25">
      <c r="E1089" s="62"/>
      <c r="F1089" s="62"/>
      <c r="G1089" s="62"/>
      <c r="K1089" s="7"/>
    </row>
    <row r="1090" spans="5:11" s="2" customFormat="1" x14ac:dyDescent="0.25">
      <c r="E1090" s="62"/>
      <c r="F1090" s="62"/>
      <c r="G1090" s="62"/>
      <c r="K1090" s="7"/>
    </row>
    <row r="1091" spans="5:11" s="2" customFormat="1" x14ac:dyDescent="0.25">
      <c r="E1091" s="62"/>
      <c r="F1091" s="62"/>
      <c r="G1091" s="62"/>
      <c r="K1091" s="7"/>
    </row>
    <row r="1092" spans="5:11" s="2" customFormat="1" x14ac:dyDescent="0.25">
      <c r="E1092" s="62"/>
      <c r="F1092" s="62"/>
      <c r="G1092" s="62"/>
      <c r="K1092" s="7"/>
    </row>
    <row r="1093" spans="5:11" s="2" customFormat="1" x14ac:dyDescent="0.25">
      <c r="E1093" s="62"/>
      <c r="F1093" s="62"/>
      <c r="G1093" s="62"/>
      <c r="K1093" s="7"/>
    </row>
    <row r="1094" spans="5:11" s="2" customFormat="1" x14ac:dyDescent="0.25">
      <c r="E1094" s="62"/>
      <c r="F1094" s="62"/>
      <c r="G1094" s="62"/>
      <c r="K1094" s="7"/>
    </row>
    <row r="1095" spans="5:11" s="2" customFormat="1" x14ac:dyDescent="0.25">
      <c r="E1095" s="62"/>
      <c r="F1095" s="62"/>
      <c r="G1095" s="62"/>
      <c r="K1095" s="7"/>
    </row>
    <row r="1096" spans="5:11" s="2" customFormat="1" x14ac:dyDescent="0.25">
      <c r="E1096" s="62"/>
      <c r="F1096" s="62"/>
      <c r="G1096" s="62"/>
      <c r="K1096" s="7"/>
    </row>
    <row r="1097" spans="5:11" s="2" customFormat="1" x14ac:dyDescent="0.25">
      <c r="E1097" s="62"/>
      <c r="F1097" s="62"/>
      <c r="G1097" s="62"/>
      <c r="K1097" s="7"/>
    </row>
    <row r="1098" spans="5:11" s="2" customFormat="1" x14ac:dyDescent="0.25">
      <c r="E1098" s="62"/>
      <c r="F1098" s="62"/>
      <c r="G1098" s="62"/>
      <c r="K1098" s="7"/>
    </row>
    <row r="1099" spans="5:11" s="2" customFormat="1" x14ac:dyDescent="0.25">
      <c r="E1099" s="62"/>
      <c r="F1099" s="62"/>
      <c r="G1099" s="62"/>
      <c r="K1099" s="7"/>
    </row>
    <row r="1100" spans="5:11" s="2" customFormat="1" x14ac:dyDescent="0.25">
      <c r="E1100" s="62"/>
      <c r="F1100" s="62"/>
      <c r="G1100" s="62"/>
      <c r="K1100" s="7"/>
    </row>
    <row r="1101" spans="5:11" s="2" customFormat="1" x14ac:dyDescent="0.25">
      <c r="E1101" s="62"/>
      <c r="F1101" s="62"/>
      <c r="G1101" s="62"/>
      <c r="K1101" s="7"/>
    </row>
    <row r="1102" spans="5:11" s="2" customFormat="1" x14ac:dyDescent="0.25">
      <c r="E1102" s="62"/>
      <c r="F1102" s="62"/>
      <c r="G1102" s="62"/>
      <c r="K1102" s="7"/>
    </row>
    <row r="1103" spans="5:11" s="2" customFormat="1" x14ac:dyDescent="0.25">
      <c r="E1103" s="62"/>
      <c r="F1103" s="62"/>
      <c r="G1103" s="62"/>
      <c r="K1103" s="7"/>
    </row>
    <row r="1104" spans="5:11" s="2" customFormat="1" x14ac:dyDescent="0.25">
      <c r="E1104" s="62"/>
      <c r="F1104" s="62"/>
      <c r="G1104" s="62"/>
      <c r="K1104" s="7"/>
    </row>
    <row r="1105" spans="5:11" s="2" customFormat="1" x14ac:dyDescent="0.25">
      <c r="E1105" s="62"/>
      <c r="F1105" s="62"/>
      <c r="G1105" s="62"/>
      <c r="K1105" s="7"/>
    </row>
    <row r="1106" spans="5:11" s="2" customFormat="1" x14ac:dyDescent="0.25">
      <c r="E1106" s="62"/>
      <c r="F1106" s="62"/>
      <c r="G1106" s="62"/>
      <c r="K1106" s="7"/>
    </row>
    <row r="1107" spans="5:11" s="2" customFormat="1" x14ac:dyDescent="0.25">
      <c r="E1107" s="62"/>
      <c r="F1107" s="62"/>
      <c r="G1107" s="62"/>
      <c r="K1107" s="7"/>
    </row>
    <row r="1108" spans="5:11" s="2" customFormat="1" x14ac:dyDescent="0.25">
      <c r="E1108" s="62"/>
      <c r="F1108" s="62"/>
      <c r="G1108" s="62"/>
      <c r="K1108" s="7"/>
    </row>
    <row r="1109" spans="5:11" s="2" customFormat="1" x14ac:dyDescent="0.25">
      <c r="E1109" s="62"/>
      <c r="F1109" s="62"/>
      <c r="G1109" s="62"/>
      <c r="K1109" s="7"/>
    </row>
    <row r="1110" spans="5:11" s="2" customFormat="1" x14ac:dyDescent="0.25">
      <c r="E1110" s="62"/>
      <c r="F1110" s="62"/>
      <c r="G1110" s="62"/>
      <c r="K1110" s="7"/>
    </row>
    <row r="1111" spans="5:11" s="2" customFormat="1" x14ac:dyDescent="0.25">
      <c r="E1111" s="62"/>
      <c r="F1111" s="62"/>
      <c r="G1111" s="62"/>
      <c r="K1111" s="7"/>
    </row>
    <row r="1112" spans="5:11" s="2" customFormat="1" x14ac:dyDescent="0.25">
      <c r="E1112" s="62"/>
      <c r="F1112" s="62"/>
      <c r="G1112" s="62"/>
      <c r="K1112" s="7"/>
    </row>
    <row r="1113" spans="5:11" s="2" customFormat="1" x14ac:dyDescent="0.25">
      <c r="E1113" s="62"/>
      <c r="F1113" s="62"/>
      <c r="G1113" s="62"/>
      <c r="K1113" s="7"/>
    </row>
    <row r="1114" spans="5:11" s="2" customFormat="1" x14ac:dyDescent="0.25">
      <c r="E1114" s="62"/>
      <c r="F1114" s="62"/>
      <c r="G1114" s="62"/>
      <c r="K1114" s="7"/>
    </row>
    <row r="1115" spans="5:11" s="2" customFormat="1" x14ac:dyDescent="0.25">
      <c r="E1115" s="62"/>
      <c r="F1115" s="62"/>
      <c r="G1115" s="62"/>
      <c r="K1115" s="7"/>
    </row>
    <row r="1116" spans="5:11" s="2" customFormat="1" x14ac:dyDescent="0.25">
      <c r="E1116" s="62"/>
      <c r="F1116" s="62"/>
      <c r="G1116" s="62"/>
      <c r="K1116" s="7"/>
    </row>
    <row r="1117" spans="5:11" s="2" customFormat="1" x14ac:dyDescent="0.25">
      <c r="E1117" s="62"/>
      <c r="F1117" s="62"/>
      <c r="G1117" s="62"/>
      <c r="K1117" s="7"/>
    </row>
    <row r="1118" spans="5:11" s="2" customFormat="1" x14ac:dyDescent="0.25">
      <c r="E1118" s="62"/>
      <c r="F1118" s="62"/>
      <c r="G1118" s="62"/>
      <c r="K1118" s="7"/>
    </row>
    <row r="1119" spans="5:11" s="2" customFormat="1" x14ac:dyDescent="0.25">
      <c r="E1119" s="62"/>
      <c r="F1119" s="62"/>
      <c r="G1119" s="62"/>
      <c r="K1119" s="7"/>
    </row>
    <row r="1120" spans="5:11" s="2" customFormat="1" x14ac:dyDescent="0.25">
      <c r="E1120" s="62"/>
      <c r="F1120" s="62"/>
      <c r="G1120" s="62"/>
      <c r="K1120" s="7"/>
    </row>
    <row r="1121" spans="5:11" s="2" customFormat="1" x14ac:dyDescent="0.25">
      <c r="E1121" s="62"/>
      <c r="F1121" s="62"/>
      <c r="G1121" s="62"/>
      <c r="K1121" s="7"/>
    </row>
    <row r="1122" spans="5:11" s="2" customFormat="1" x14ac:dyDescent="0.25">
      <c r="E1122" s="62"/>
      <c r="F1122" s="62"/>
      <c r="G1122" s="62"/>
      <c r="K1122" s="7"/>
    </row>
    <row r="1123" spans="5:11" s="2" customFormat="1" x14ac:dyDescent="0.25">
      <c r="E1123" s="62"/>
      <c r="F1123" s="62"/>
      <c r="G1123" s="62"/>
      <c r="K1123" s="7"/>
    </row>
    <row r="1124" spans="5:11" s="2" customFormat="1" x14ac:dyDescent="0.25">
      <c r="E1124" s="62"/>
      <c r="F1124" s="62"/>
      <c r="G1124" s="62"/>
      <c r="K1124" s="7"/>
    </row>
    <row r="1125" spans="5:11" s="2" customFormat="1" x14ac:dyDescent="0.25">
      <c r="E1125" s="62"/>
      <c r="F1125" s="62"/>
      <c r="G1125" s="62"/>
      <c r="K1125" s="7"/>
    </row>
    <row r="1126" spans="5:11" s="2" customFormat="1" x14ac:dyDescent="0.25">
      <c r="E1126" s="62"/>
      <c r="F1126" s="62"/>
      <c r="G1126" s="62"/>
      <c r="K1126" s="7"/>
    </row>
    <row r="1127" spans="5:11" s="2" customFormat="1" x14ac:dyDescent="0.25">
      <c r="E1127" s="62"/>
      <c r="F1127" s="62"/>
      <c r="G1127" s="62"/>
      <c r="K1127" s="7"/>
    </row>
    <row r="1128" spans="5:11" s="2" customFormat="1" x14ac:dyDescent="0.25">
      <c r="E1128" s="62"/>
      <c r="F1128" s="62"/>
      <c r="G1128" s="62"/>
      <c r="K1128" s="7"/>
    </row>
    <row r="1129" spans="5:11" s="2" customFormat="1" x14ac:dyDescent="0.25">
      <c r="E1129" s="62"/>
      <c r="F1129" s="62"/>
      <c r="G1129" s="62"/>
      <c r="K1129" s="7"/>
    </row>
    <row r="1130" spans="5:11" s="2" customFormat="1" x14ac:dyDescent="0.25">
      <c r="E1130" s="62"/>
      <c r="F1130" s="62"/>
      <c r="G1130" s="62"/>
      <c r="K1130" s="7"/>
    </row>
    <row r="1131" spans="5:11" s="2" customFormat="1" x14ac:dyDescent="0.25">
      <c r="E1131" s="62"/>
      <c r="F1131" s="62"/>
      <c r="G1131" s="62"/>
      <c r="K1131" s="7"/>
    </row>
    <row r="1132" spans="5:11" s="2" customFormat="1" x14ac:dyDescent="0.25">
      <c r="E1132" s="62"/>
      <c r="F1132" s="62"/>
      <c r="G1132" s="62"/>
      <c r="K1132" s="7"/>
    </row>
    <row r="1133" spans="5:11" s="2" customFormat="1" x14ac:dyDescent="0.25">
      <c r="E1133" s="62"/>
      <c r="F1133" s="62"/>
      <c r="G1133" s="62"/>
      <c r="K1133" s="7"/>
    </row>
    <row r="1134" spans="5:11" s="2" customFormat="1" x14ac:dyDescent="0.25">
      <c r="E1134" s="62"/>
      <c r="F1134" s="62"/>
      <c r="G1134" s="62"/>
      <c r="K1134" s="7"/>
    </row>
    <row r="1135" spans="5:11" s="2" customFormat="1" x14ac:dyDescent="0.25">
      <c r="E1135" s="62"/>
      <c r="F1135" s="62"/>
      <c r="G1135" s="62"/>
      <c r="K1135" s="7"/>
    </row>
    <row r="1136" spans="5:11" s="2" customFormat="1" x14ac:dyDescent="0.25">
      <c r="E1136" s="62"/>
      <c r="F1136" s="62"/>
      <c r="G1136" s="62"/>
      <c r="K1136" s="7"/>
    </row>
    <row r="1137" spans="5:11" s="2" customFormat="1" x14ac:dyDescent="0.25">
      <c r="E1137" s="62"/>
      <c r="F1137" s="62"/>
      <c r="G1137" s="62"/>
      <c r="K1137" s="7"/>
    </row>
    <row r="1138" spans="5:11" s="2" customFormat="1" x14ac:dyDescent="0.25">
      <c r="E1138" s="62"/>
      <c r="F1138" s="62"/>
      <c r="G1138" s="62"/>
      <c r="K1138" s="7"/>
    </row>
    <row r="1139" spans="5:11" s="2" customFormat="1" x14ac:dyDescent="0.25">
      <c r="E1139" s="62"/>
      <c r="F1139" s="62"/>
      <c r="G1139" s="62"/>
      <c r="K1139" s="7"/>
    </row>
    <row r="1140" spans="5:11" s="2" customFormat="1" x14ac:dyDescent="0.25">
      <c r="E1140" s="62"/>
      <c r="F1140" s="62"/>
      <c r="G1140" s="62"/>
      <c r="K1140" s="7"/>
    </row>
    <row r="1141" spans="5:11" s="2" customFormat="1" x14ac:dyDescent="0.25">
      <c r="E1141" s="62"/>
      <c r="F1141" s="62"/>
      <c r="G1141" s="62"/>
      <c r="K1141" s="7"/>
    </row>
    <row r="1142" spans="5:11" s="2" customFormat="1" x14ac:dyDescent="0.25">
      <c r="E1142" s="62"/>
      <c r="F1142" s="62"/>
      <c r="G1142" s="62"/>
      <c r="K1142" s="7"/>
    </row>
    <row r="1143" spans="5:11" s="2" customFormat="1" x14ac:dyDescent="0.25">
      <c r="E1143" s="62"/>
      <c r="F1143" s="62"/>
      <c r="G1143" s="62"/>
      <c r="K1143" s="7"/>
    </row>
    <row r="1144" spans="5:11" s="2" customFormat="1" x14ac:dyDescent="0.25">
      <c r="E1144" s="62"/>
      <c r="F1144" s="62"/>
      <c r="G1144" s="62"/>
      <c r="K1144" s="7"/>
    </row>
    <row r="1145" spans="5:11" s="2" customFormat="1" x14ac:dyDescent="0.25">
      <c r="E1145" s="62"/>
      <c r="F1145" s="62"/>
      <c r="G1145" s="62"/>
      <c r="K1145" s="7"/>
    </row>
    <row r="1146" spans="5:11" s="2" customFormat="1" x14ac:dyDescent="0.25">
      <c r="E1146" s="62"/>
      <c r="F1146" s="62"/>
      <c r="G1146" s="62"/>
      <c r="K1146" s="7"/>
    </row>
    <row r="1147" spans="5:11" s="2" customFormat="1" x14ac:dyDescent="0.25">
      <c r="E1147" s="62"/>
      <c r="F1147" s="62"/>
      <c r="G1147" s="62"/>
      <c r="K1147" s="7"/>
    </row>
    <row r="1148" spans="5:11" s="2" customFormat="1" x14ac:dyDescent="0.25">
      <c r="E1148" s="62"/>
      <c r="F1148" s="62"/>
      <c r="G1148" s="62"/>
      <c r="K1148" s="7"/>
    </row>
    <row r="1149" spans="5:11" s="2" customFormat="1" x14ac:dyDescent="0.25">
      <c r="E1149" s="62"/>
      <c r="F1149" s="62"/>
      <c r="G1149" s="62"/>
      <c r="K1149" s="7"/>
    </row>
    <row r="1150" spans="5:11" s="2" customFormat="1" x14ac:dyDescent="0.25">
      <c r="E1150" s="62"/>
      <c r="F1150" s="62"/>
      <c r="G1150" s="62"/>
      <c r="K1150" s="7"/>
    </row>
    <row r="1151" spans="5:11" s="2" customFormat="1" x14ac:dyDescent="0.25">
      <c r="E1151" s="62"/>
      <c r="F1151" s="62"/>
      <c r="G1151" s="62"/>
      <c r="K1151" s="7"/>
    </row>
    <row r="1152" spans="5:11" s="2" customFormat="1" x14ac:dyDescent="0.25">
      <c r="E1152" s="62"/>
      <c r="F1152" s="62"/>
      <c r="G1152" s="62"/>
      <c r="K1152" s="7"/>
    </row>
    <row r="1153" spans="5:11" s="2" customFormat="1" x14ac:dyDescent="0.25">
      <c r="E1153" s="62"/>
      <c r="F1153" s="62"/>
      <c r="G1153" s="62"/>
      <c r="K1153" s="7"/>
    </row>
    <row r="1154" spans="5:11" s="2" customFormat="1" x14ac:dyDescent="0.25">
      <c r="E1154" s="62"/>
      <c r="F1154" s="62"/>
      <c r="G1154" s="62"/>
      <c r="K1154" s="7"/>
    </row>
    <row r="1155" spans="5:11" s="2" customFormat="1" x14ac:dyDescent="0.25">
      <c r="E1155" s="62"/>
      <c r="F1155" s="62"/>
      <c r="G1155" s="62"/>
      <c r="K1155" s="7"/>
    </row>
    <row r="1156" spans="5:11" s="2" customFormat="1" x14ac:dyDescent="0.25">
      <c r="E1156" s="62"/>
      <c r="F1156" s="62"/>
      <c r="G1156" s="62"/>
      <c r="K1156" s="7"/>
    </row>
    <row r="1157" spans="5:11" s="2" customFormat="1" x14ac:dyDescent="0.25">
      <c r="E1157" s="62"/>
      <c r="F1157" s="62"/>
      <c r="G1157" s="62"/>
      <c r="K1157" s="7"/>
    </row>
    <row r="1158" spans="5:11" s="2" customFormat="1" x14ac:dyDescent="0.25">
      <c r="E1158" s="62"/>
      <c r="F1158" s="62"/>
      <c r="G1158" s="62"/>
      <c r="K1158" s="7"/>
    </row>
    <row r="1159" spans="5:11" s="2" customFormat="1" x14ac:dyDescent="0.25">
      <c r="E1159" s="62"/>
      <c r="F1159" s="62"/>
      <c r="G1159" s="62"/>
      <c r="K1159" s="7"/>
    </row>
    <row r="1160" spans="5:11" s="2" customFormat="1" x14ac:dyDescent="0.25">
      <c r="E1160" s="62"/>
      <c r="F1160" s="62"/>
      <c r="G1160" s="62"/>
      <c r="K1160" s="7"/>
    </row>
    <row r="1161" spans="5:11" s="2" customFormat="1" x14ac:dyDescent="0.25">
      <c r="E1161" s="62"/>
      <c r="F1161" s="62"/>
      <c r="G1161" s="62"/>
      <c r="K1161" s="7"/>
    </row>
    <row r="1162" spans="5:11" s="2" customFormat="1" x14ac:dyDescent="0.25">
      <c r="E1162" s="62"/>
      <c r="F1162" s="62"/>
      <c r="G1162" s="62"/>
      <c r="K1162" s="7"/>
    </row>
    <row r="1163" spans="5:11" s="2" customFormat="1" x14ac:dyDescent="0.25">
      <c r="E1163" s="62"/>
      <c r="F1163" s="62"/>
      <c r="G1163" s="62"/>
      <c r="K1163" s="7"/>
    </row>
    <row r="1164" spans="5:11" s="2" customFormat="1" x14ac:dyDescent="0.25">
      <c r="E1164" s="62"/>
      <c r="F1164" s="62"/>
      <c r="G1164" s="62"/>
      <c r="K1164" s="7"/>
    </row>
    <row r="1165" spans="5:11" s="2" customFormat="1" x14ac:dyDescent="0.25">
      <c r="E1165" s="62"/>
      <c r="F1165" s="62"/>
      <c r="G1165" s="62"/>
      <c r="K1165" s="7"/>
    </row>
    <row r="1166" spans="5:11" s="2" customFormat="1" x14ac:dyDescent="0.25">
      <c r="E1166" s="62"/>
      <c r="F1166" s="62"/>
      <c r="G1166" s="62"/>
      <c r="K1166" s="7"/>
    </row>
    <row r="1167" spans="5:11" s="2" customFormat="1" x14ac:dyDescent="0.25">
      <c r="E1167" s="62"/>
      <c r="F1167" s="62"/>
      <c r="G1167" s="62"/>
      <c r="K1167" s="7"/>
    </row>
    <row r="1168" spans="5:11" s="2" customFormat="1" x14ac:dyDescent="0.25">
      <c r="E1168" s="62"/>
      <c r="F1168" s="62"/>
      <c r="G1168" s="62"/>
      <c r="K1168" s="7"/>
    </row>
    <row r="1169" spans="5:11" s="2" customFormat="1" x14ac:dyDescent="0.25">
      <c r="E1169" s="62"/>
      <c r="F1169" s="62"/>
      <c r="G1169" s="62"/>
      <c r="K1169" s="7"/>
    </row>
    <row r="1170" spans="5:11" s="2" customFormat="1" x14ac:dyDescent="0.25">
      <c r="E1170" s="62"/>
      <c r="F1170" s="62"/>
      <c r="G1170" s="62"/>
      <c r="K1170" s="7"/>
    </row>
    <row r="1171" spans="5:11" s="2" customFormat="1" x14ac:dyDescent="0.25">
      <c r="E1171" s="62"/>
      <c r="F1171" s="62"/>
      <c r="G1171" s="62"/>
      <c r="K1171" s="7"/>
    </row>
    <row r="1172" spans="5:11" s="2" customFormat="1" x14ac:dyDescent="0.25">
      <c r="E1172" s="62"/>
      <c r="F1172" s="62"/>
      <c r="G1172" s="62"/>
      <c r="K1172" s="7"/>
    </row>
    <row r="1173" spans="5:11" s="2" customFormat="1" x14ac:dyDescent="0.25">
      <c r="E1173" s="62"/>
      <c r="F1173" s="62"/>
      <c r="G1173" s="62"/>
      <c r="K1173" s="7"/>
    </row>
    <row r="1174" spans="5:11" s="2" customFormat="1" x14ac:dyDescent="0.25">
      <c r="E1174" s="62"/>
      <c r="F1174" s="62"/>
      <c r="G1174" s="62"/>
      <c r="K1174" s="7"/>
    </row>
    <row r="1175" spans="5:11" s="2" customFormat="1" x14ac:dyDescent="0.25">
      <c r="E1175" s="62"/>
      <c r="F1175" s="62"/>
      <c r="G1175" s="62"/>
      <c r="K1175" s="7"/>
    </row>
    <row r="1176" spans="5:11" s="2" customFormat="1" x14ac:dyDescent="0.25">
      <c r="E1176" s="62"/>
      <c r="F1176" s="62"/>
      <c r="G1176" s="62"/>
      <c r="K1176" s="7"/>
    </row>
    <row r="1177" spans="5:11" s="2" customFormat="1" x14ac:dyDescent="0.25">
      <c r="E1177" s="62"/>
      <c r="F1177" s="62"/>
      <c r="G1177" s="62"/>
      <c r="K1177" s="7"/>
    </row>
    <row r="1178" spans="5:11" s="2" customFormat="1" x14ac:dyDescent="0.25">
      <c r="E1178" s="62"/>
      <c r="F1178" s="62"/>
      <c r="G1178" s="62"/>
      <c r="K1178" s="7"/>
    </row>
    <row r="1179" spans="5:11" s="2" customFormat="1" x14ac:dyDescent="0.25">
      <c r="E1179" s="62"/>
      <c r="F1179" s="62"/>
      <c r="G1179" s="62"/>
      <c r="K1179" s="7"/>
    </row>
    <row r="1180" spans="5:11" s="2" customFormat="1" x14ac:dyDescent="0.25">
      <c r="E1180" s="62"/>
      <c r="F1180" s="62"/>
      <c r="G1180" s="62"/>
      <c r="K1180" s="7"/>
    </row>
    <row r="1181" spans="5:11" s="2" customFormat="1" x14ac:dyDescent="0.25">
      <c r="E1181" s="62"/>
      <c r="F1181" s="62"/>
      <c r="G1181" s="62"/>
      <c r="K1181" s="7"/>
    </row>
    <row r="1182" spans="5:11" s="2" customFormat="1" x14ac:dyDescent="0.25">
      <c r="E1182" s="62"/>
      <c r="F1182" s="62"/>
      <c r="G1182" s="62"/>
      <c r="K1182" s="7"/>
    </row>
    <row r="1183" spans="5:11" s="2" customFormat="1" x14ac:dyDescent="0.25">
      <c r="E1183" s="62"/>
      <c r="F1183" s="62"/>
      <c r="G1183" s="62"/>
      <c r="K1183" s="7"/>
    </row>
    <row r="1184" spans="5:11" s="2" customFormat="1" x14ac:dyDescent="0.25">
      <c r="E1184" s="62"/>
      <c r="F1184" s="62"/>
      <c r="G1184" s="62"/>
      <c r="K1184" s="7"/>
    </row>
    <row r="1185" spans="5:11" s="2" customFormat="1" x14ac:dyDescent="0.25">
      <c r="E1185" s="62"/>
      <c r="F1185" s="62"/>
      <c r="G1185" s="62"/>
      <c r="K1185" s="7"/>
    </row>
    <row r="1186" spans="5:11" s="2" customFormat="1" x14ac:dyDescent="0.25">
      <c r="E1186" s="62"/>
      <c r="F1186" s="62"/>
      <c r="G1186" s="62"/>
      <c r="K1186" s="7"/>
    </row>
    <row r="1187" spans="5:11" s="2" customFormat="1" x14ac:dyDescent="0.25">
      <c r="E1187" s="62"/>
      <c r="F1187" s="62"/>
      <c r="G1187" s="62"/>
      <c r="K1187" s="7"/>
    </row>
    <row r="1188" spans="5:11" s="2" customFormat="1" x14ac:dyDescent="0.25">
      <c r="E1188" s="62"/>
      <c r="F1188" s="62"/>
      <c r="G1188" s="62"/>
      <c r="K1188" s="7"/>
    </row>
    <row r="1189" spans="5:11" s="2" customFormat="1" x14ac:dyDescent="0.25">
      <c r="E1189" s="62"/>
      <c r="F1189" s="62"/>
      <c r="G1189" s="62"/>
      <c r="K1189" s="7"/>
    </row>
    <row r="1190" spans="5:11" s="2" customFormat="1" x14ac:dyDescent="0.25">
      <c r="E1190" s="62"/>
      <c r="F1190" s="62"/>
      <c r="G1190" s="62"/>
      <c r="K1190" s="7"/>
    </row>
    <row r="1191" spans="5:11" s="2" customFormat="1" x14ac:dyDescent="0.25">
      <c r="E1191" s="62"/>
      <c r="F1191" s="62"/>
      <c r="G1191" s="62"/>
      <c r="K1191" s="7"/>
    </row>
    <row r="1192" spans="5:11" s="2" customFormat="1" x14ac:dyDescent="0.25">
      <c r="E1192" s="62"/>
      <c r="F1192" s="62"/>
      <c r="G1192" s="62"/>
      <c r="K1192" s="7"/>
    </row>
    <row r="1193" spans="5:11" s="2" customFormat="1" x14ac:dyDescent="0.25">
      <c r="E1193" s="62"/>
      <c r="F1193" s="62"/>
      <c r="G1193" s="62"/>
      <c r="K1193" s="7"/>
    </row>
    <row r="1194" spans="5:11" s="2" customFormat="1" x14ac:dyDescent="0.25">
      <c r="E1194" s="62"/>
      <c r="F1194" s="62"/>
      <c r="G1194" s="62"/>
      <c r="K1194" s="7"/>
    </row>
    <row r="1195" spans="5:11" s="2" customFormat="1" x14ac:dyDescent="0.25">
      <c r="E1195" s="62"/>
      <c r="F1195" s="62"/>
      <c r="G1195" s="62"/>
      <c r="K1195" s="7"/>
    </row>
    <row r="1196" spans="5:11" s="2" customFormat="1" x14ac:dyDescent="0.25">
      <c r="E1196" s="62"/>
      <c r="F1196" s="62"/>
      <c r="G1196" s="62"/>
      <c r="K1196" s="7"/>
    </row>
    <row r="1197" spans="5:11" s="2" customFormat="1" x14ac:dyDescent="0.25">
      <c r="E1197" s="62"/>
      <c r="F1197" s="62"/>
      <c r="G1197" s="62"/>
      <c r="K1197" s="7"/>
    </row>
    <row r="1198" spans="5:11" s="2" customFormat="1" x14ac:dyDescent="0.25">
      <c r="E1198" s="62"/>
      <c r="F1198" s="62"/>
      <c r="G1198" s="62"/>
      <c r="K1198" s="7"/>
    </row>
    <row r="1199" spans="5:11" s="2" customFormat="1" x14ac:dyDescent="0.25">
      <c r="E1199" s="62"/>
      <c r="F1199" s="62"/>
      <c r="G1199" s="62"/>
      <c r="K1199" s="7"/>
    </row>
    <row r="1200" spans="5:11" s="2" customFormat="1" x14ac:dyDescent="0.25">
      <c r="E1200" s="62"/>
      <c r="F1200" s="62"/>
      <c r="G1200" s="62"/>
      <c r="K1200" s="7"/>
    </row>
    <row r="1201" spans="5:11" s="2" customFormat="1" x14ac:dyDescent="0.25">
      <c r="E1201" s="62"/>
      <c r="F1201" s="62"/>
      <c r="G1201" s="62"/>
      <c r="K1201" s="7"/>
    </row>
    <row r="1202" spans="5:11" s="2" customFormat="1" x14ac:dyDescent="0.25">
      <c r="E1202" s="62"/>
      <c r="F1202" s="62"/>
      <c r="G1202" s="62"/>
      <c r="K1202" s="7"/>
    </row>
    <row r="1203" spans="5:11" s="2" customFormat="1" x14ac:dyDescent="0.25">
      <c r="E1203" s="62"/>
      <c r="F1203" s="62"/>
      <c r="G1203" s="62"/>
      <c r="K1203" s="7"/>
    </row>
    <row r="1204" spans="5:11" s="2" customFormat="1" x14ac:dyDescent="0.25">
      <c r="E1204" s="62"/>
      <c r="F1204" s="62"/>
      <c r="G1204" s="62"/>
      <c r="K1204" s="7"/>
    </row>
    <row r="1205" spans="5:11" s="2" customFormat="1" x14ac:dyDescent="0.25">
      <c r="E1205" s="62"/>
      <c r="F1205" s="62"/>
      <c r="G1205" s="62"/>
      <c r="K1205" s="7"/>
    </row>
    <row r="1206" spans="5:11" s="2" customFormat="1" x14ac:dyDescent="0.25">
      <c r="E1206" s="62"/>
      <c r="F1206" s="62"/>
      <c r="G1206" s="62"/>
      <c r="K1206" s="7"/>
    </row>
    <row r="1207" spans="5:11" s="2" customFormat="1" x14ac:dyDescent="0.25">
      <c r="E1207" s="62"/>
      <c r="F1207" s="62"/>
      <c r="G1207" s="62"/>
      <c r="K1207" s="7"/>
    </row>
    <row r="1208" spans="5:11" s="2" customFormat="1" x14ac:dyDescent="0.25">
      <c r="E1208" s="62"/>
      <c r="F1208" s="62"/>
      <c r="G1208" s="62"/>
      <c r="K1208" s="7"/>
    </row>
    <row r="1209" spans="5:11" s="2" customFormat="1" x14ac:dyDescent="0.25">
      <c r="E1209" s="62"/>
      <c r="F1209" s="62"/>
      <c r="G1209" s="62"/>
      <c r="K1209" s="7"/>
    </row>
    <row r="1210" spans="5:11" s="2" customFormat="1" x14ac:dyDescent="0.25">
      <c r="E1210" s="62"/>
      <c r="F1210" s="62"/>
      <c r="G1210" s="62"/>
      <c r="K1210" s="7"/>
    </row>
    <row r="1211" spans="5:11" s="2" customFormat="1" x14ac:dyDescent="0.25">
      <c r="E1211" s="62"/>
      <c r="F1211" s="62"/>
      <c r="G1211" s="62"/>
      <c r="K1211" s="7"/>
    </row>
    <row r="1212" spans="5:11" s="2" customFormat="1" x14ac:dyDescent="0.25">
      <c r="E1212" s="62"/>
      <c r="F1212" s="62"/>
      <c r="G1212" s="62"/>
      <c r="K1212" s="7"/>
    </row>
    <row r="1213" spans="5:11" s="2" customFormat="1" x14ac:dyDescent="0.25">
      <c r="E1213" s="62"/>
      <c r="F1213" s="62"/>
      <c r="G1213" s="62"/>
      <c r="K1213" s="7"/>
    </row>
    <row r="1214" spans="5:11" s="2" customFormat="1" x14ac:dyDescent="0.25">
      <c r="E1214" s="62"/>
      <c r="F1214" s="62"/>
      <c r="G1214" s="62"/>
      <c r="K1214" s="7"/>
    </row>
    <row r="1215" spans="5:11" s="2" customFormat="1" x14ac:dyDescent="0.25">
      <c r="E1215" s="62"/>
      <c r="F1215" s="62"/>
      <c r="G1215" s="62"/>
      <c r="K1215" s="7"/>
    </row>
    <row r="1216" spans="5:11" s="2" customFormat="1" x14ac:dyDescent="0.25">
      <c r="E1216" s="62"/>
      <c r="F1216" s="62"/>
      <c r="G1216" s="62"/>
      <c r="K1216" s="7"/>
    </row>
    <row r="1217" spans="5:11" s="2" customFormat="1" x14ac:dyDescent="0.25">
      <c r="E1217" s="62"/>
      <c r="F1217" s="62"/>
      <c r="G1217" s="62"/>
      <c r="K1217" s="7"/>
    </row>
    <row r="1218" spans="5:11" s="2" customFormat="1" x14ac:dyDescent="0.25">
      <c r="E1218" s="62"/>
      <c r="F1218" s="62"/>
      <c r="G1218" s="62"/>
      <c r="K1218" s="7"/>
    </row>
    <row r="1219" spans="5:11" s="2" customFormat="1" x14ac:dyDescent="0.25">
      <c r="E1219" s="62"/>
      <c r="F1219" s="62"/>
      <c r="G1219" s="62"/>
      <c r="K1219" s="7"/>
    </row>
    <row r="1220" spans="5:11" s="2" customFormat="1" x14ac:dyDescent="0.25">
      <c r="E1220" s="62"/>
      <c r="F1220" s="62"/>
      <c r="G1220" s="62"/>
      <c r="K1220" s="7"/>
    </row>
    <row r="1221" spans="5:11" s="2" customFormat="1" x14ac:dyDescent="0.25">
      <c r="E1221" s="62"/>
      <c r="F1221" s="62"/>
      <c r="G1221" s="62"/>
      <c r="K1221" s="7"/>
    </row>
    <row r="1222" spans="5:11" s="2" customFormat="1" x14ac:dyDescent="0.25">
      <c r="E1222" s="62"/>
      <c r="F1222" s="62"/>
      <c r="G1222" s="62"/>
      <c r="K1222" s="7"/>
    </row>
    <row r="1223" spans="5:11" s="2" customFormat="1" x14ac:dyDescent="0.25">
      <c r="E1223" s="62"/>
      <c r="F1223" s="62"/>
      <c r="G1223" s="62"/>
      <c r="K1223" s="7"/>
    </row>
    <row r="1224" spans="5:11" s="2" customFormat="1" x14ac:dyDescent="0.25">
      <c r="E1224" s="62"/>
      <c r="F1224" s="62"/>
      <c r="G1224" s="62"/>
      <c r="K1224" s="7"/>
    </row>
    <row r="1225" spans="5:11" s="2" customFormat="1" x14ac:dyDescent="0.25">
      <c r="E1225" s="62"/>
      <c r="F1225" s="62"/>
      <c r="G1225" s="62"/>
      <c r="K1225" s="7"/>
    </row>
    <row r="1226" spans="5:11" s="2" customFormat="1" x14ac:dyDescent="0.25">
      <c r="E1226" s="62"/>
      <c r="F1226" s="62"/>
      <c r="G1226" s="62"/>
      <c r="K1226" s="7"/>
    </row>
    <row r="1227" spans="5:11" s="2" customFormat="1" x14ac:dyDescent="0.25">
      <c r="E1227" s="62"/>
      <c r="F1227" s="62"/>
      <c r="G1227" s="62"/>
      <c r="K1227" s="7"/>
    </row>
    <row r="1228" spans="5:11" s="2" customFormat="1" x14ac:dyDescent="0.25">
      <c r="E1228" s="62"/>
      <c r="F1228" s="62"/>
      <c r="G1228" s="62"/>
      <c r="K1228" s="7"/>
    </row>
    <row r="1229" spans="5:11" s="2" customFormat="1" x14ac:dyDescent="0.25">
      <c r="E1229" s="62"/>
      <c r="F1229" s="62"/>
      <c r="G1229" s="62"/>
      <c r="K1229" s="7"/>
    </row>
    <row r="1230" spans="5:11" s="2" customFormat="1" x14ac:dyDescent="0.25">
      <c r="E1230" s="62"/>
      <c r="F1230" s="62"/>
      <c r="G1230" s="62"/>
      <c r="K1230" s="7"/>
    </row>
    <row r="1231" spans="5:11" s="2" customFormat="1" x14ac:dyDescent="0.25">
      <c r="E1231" s="62"/>
      <c r="F1231" s="62"/>
      <c r="G1231" s="62"/>
      <c r="K1231" s="7"/>
    </row>
    <row r="1232" spans="5:11" s="2" customFormat="1" x14ac:dyDescent="0.25">
      <c r="E1232" s="62"/>
      <c r="F1232" s="62"/>
      <c r="G1232" s="62"/>
      <c r="K1232" s="7"/>
    </row>
    <row r="1233" spans="5:11" s="2" customFormat="1" x14ac:dyDescent="0.25">
      <c r="E1233" s="62"/>
      <c r="F1233" s="62"/>
      <c r="G1233" s="62"/>
      <c r="K1233" s="7"/>
    </row>
    <row r="1234" spans="5:11" s="2" customFormat="1" x14ac:dyDescent="0.25">
      <c r="E1234" s="62"/>
      <c r="F1234" s="62"/>
      <c r="G1234" s="62"/>
      <c r="K1234" s="7"/>
    </row>
    <row r="1235" spans="5:11" s="2" customFormat="1" x14ac:dyDescent="0.25">
      <c r="E1235" s="62"/>
      <c r="F1235" s="62"/>
      <c r="G1235" s="62"/>
      <c r="K1235" s="7"/>
    </row>
    <row r="1236" spans="5:11" s="2" customFormat="1" x14ac:dyDescent="0.25">
      <c r="E1236" s="62"/>
      <c r="F1236" s="62"/>
      <c r="G1236" s="62"/>
      <c r="K1236" s="7"/>
    </row>
    <row r="1237" spans="5:11" s="2" customFormat="1" x14ac:dyDescent="0.25">
      <c r="E1237" s="62"/>
      <c r="F1237" s="62"/>
      <c r="G1237" s="62"/>
      <c r="K1237" s="7"/>
    </row>
    <row r="1238" spans="5:11" s="2" customFormat="1" x14ac:dyDescent="0.25">
      <c r="E1238" s="62"/>
      <c r="F1238" s="62"/>
      <c r="G1238" s="62"/>
      <c r="K1238" s="7"/>
    </row>
    <row r="1239" spans="5:11" s="2" customFormat="1" x14ac:dyDescent="0.25">
      <c r="E1239" s="62"/>
      <c r="F1239" s="62"/>
      <c r="G1239" s="62"/>
      <c r="K1239" s="7"/>
    </row>
    <row r="1240" spans="5:11" s="2" customFormat="1" x14ac:dyDescent="0.25">
      <c r="E1240" s="62"/>
      <c r="F1240" s="62"/>
      <c r="G1240" s="62"/>
      <c r="K1240" s="7"/>
    </row>
    <row r="1241" spans="5:11" s="2" customFormat="1" x14ac:dyDescent="0.25">
      <c r="E1241" s="62"/>
      <c r="F1241" s="62"/>
      <c r="G1241" s="62"/>
      <c r="K1241" s="7"/>
    </row>
    <row r="1242" spans="5:11" s="2" customFormat="1" x14ac:dyDescent="0.25">
      <c r="E1242" s="62"/>
      <c r="F1242" s="62"/>
      <c r="G1242" s="62"/>
      <c r="K1242" s="7"/>
    </row>
    <row r="1243" spans="5:11" s="2" customFormat="1" x14ac:dyDescent="0.25">
      <c r="E1243" s="62"/>
      <c r="F1243" s="62"/>
      <c r="G1243" s="62"/>
      <c r="K1243" s="7"/>
    </row>
    <row r="1244" spans="5:11" s="2" customFormat="1" x14ac:dyDescent="0.25">
      <c r="E1244" s="62"/>
      <c r="F1244" s="62"/>
      <c r="G1244" s="62"/>
      <c r="K1244" s="7"/>
    </row>
    <row r="1245" spans="5:11" s="2" customFormat="1" x14ac:dyDescent="0.25">
      <c r="E1245" s="62"/>
      <c r="F1245" s="62"/>
      <c r="G1245" s="62"/>
      <c r="K1245" s="7"/>
    </row>
    <row r="1246" spans="5:11" s="2" customFormat="1" x14ac:dyDescent="0.25">
      <c r="E1246" s="62"/>
      <c r="F1246" s="62"/>
      <c r="G1246" s="62"/>
      <c r="K1246" s="7"/>
    </row>
    <row r="1247" spans="5:11" s="2" customFormat="1" x14ac:dyDescent="0.25">
      <c r="E1247" s="62"/>
      <c r="F1247" s="62"/>
      <c r="G1247" s="62"/>
      <c r="K1247" s="7"/>
    </row>
    <row r="1248" spans="5:11" s="2" customFormat="1" x14ac:dyDescent="0.25">
      <c r="E1248" s="62"/>
      <c r="F1248" s="62"/>
      <c r="G1248" s="62"/>
      <c r="K1248" s="7"/>
    </row>
    <row r="1249" spans="5:11" s="2" customFormat="1" x14ac:dyDescent="0.25">
      <c r="E1249" s="62"/>
      <c r="F1249" s="62"/>
      <c r="G1249" s="62"/>
      <c r="K1249" s="7"/>
    </row>
    <row r="1250" spans="5:11" s="2" customFormat="1" x14ac:dyDescent="0.25">
      <c r="E1250" s="62"/>
      <c r="F1250" s="62"/>
      <c r="G1250" s="62"/>
      <c r="K1250" s="7"/>
    </row>
    <row r="1251" spans="5:11" s="2" customFormat="1" x14ac:dyDescent="0.25">
      <c r="E1251" s="62"/>
      <c r="F1251" s="62"/>
      <c r="G1251" s="62"/>
      <c r="K1251" s="7"/>
    </row>
    <row r="1252" spans="5:11" s="2" customFormat="1" x14ac:dyDescent="0.25">
      <c r="E1252" s="62"/>
      <c r="F1252" s="62"/>
      <c r="G1252" s="62"/>
      <c r="K1252" s="7"/>
    </row>
    <row r="1253" spans="5:11" s="2" customFormat="1" x14ac:dyDescent="0.25">
      <c r="E1253" s="62"/>
      <c r="F1253" s="62"/>
      <c r="G1253" s="62"/>
      <c r="K1253" s="7"/>
    </row>
    <row r="1254" spans="5:11" s="2" customFormat="1" x14ac:dyDescent="0.25">
      <c r="E1254" s="62"/>
      <c r="F1254" s="62"/>
      <c r="G1254" s="62"/>
      <c r="K1254" s="7"/>
    </row>
    <row r="1255" spans="5:11" s="2" customFormat="1" x14ac:dyDescent="0.25">
      <c r="E1255" s="62"/>
      <c r="F1255" s="62"/>
      <c r="G1255" s="62"/>
      <c r="K1255" s="7"/>
    </row>
    <row r="1256" spans="5:11" s="2" customFormat="1" x14ac:dyDescent="0.25">
      <c r="E1256" s="62"/>
      <c r="F1256" s="62"/>
      <c r="G1256" s="62"/>
      <c r="K1256" s="7"/>
    </row>
    <row r="1257" spans="5:11" s="2" customFormat="1" x14ac:dyDescent="0.25">
      <c r="E1257" s="62"/>
      <c r="F1257" s="62"/>
      <c r="G1257" s="62"/>
      <c r="K1257" s="7"/>
    </row>
    <row r="1258" spans="5:11" s="2" customFormat="1" x14ac:dyDescent="0.25">
      <c r="E1258" s="62"/>
      <c r="F1258" s="62"/>
      <c r="G1258" s="62"/>
      <c r="K1258" s="7"/>
    </row>
    <row r="1259" spans="5:11" s="2" customFormat="1" x14ac:dyDescent="0.25">
      <c r="E1259" s="62"/>
      <c r="F1259" s="62"/>
      <c r="G1259" s="62"/>
      <c r="K1259" s="7"/>
    </row>
    <row r="1260" spans="5:11" s="2" customFormat="1" x14ac:dyDescent="0.25">
      <c r="E1260" s="62"/>
      <c r="F1260" s="62"/>
      <c r="G1260" s="62"/>
      <c r="K1260" s="7"/>
    </row>
    <row r="1261" spans="5:11" s="2" customFormat="1" x14ac:dyDescent="0.25">
      <c r="E1261" s="62"/>
      <c r="F1261" s="62"/>
      <c r="G1261" s="62"/>
      <c r="K1261" s="7"/>
    </row>
    <row r="1262" spans="5:11" s="2" customFormat="1" x14ac:dyDescent="0.25">
      <c r="E1262" s="62"/>
      <c r="F1262" s="62"/>
      <c r="G1262" s="62"/>
      <c r="K1262" s="7"/>
    </row>
    <row r="1263" spans="5:11" s="2" customFormat="1" x14ac:dyDescent="0.25">
      <c r="E1263" s="62"/>
      <c r="F1263" s="62"/>
      <c r="G1263" s="62"/>
      <c r="K1263" s="7"/>
    </row>
    <row r="1264" spans="5:11" s="2" customFormat="1" x14ac:dyDescent="0.25">
      <c r="E1264" s="62"/>
      <c r="F1264" s="62"/>
      <c r="G1264" s="62"/>
      <c r="K1264" s="7"/>
    </row>
    <row r="1265" spans="5:11" s="2" customFormat="1" x14ac:dyDescent="0.25">
      <c r="E1265" s="62"/>
      <c r="F1265" s="62"/>
      <c r="G1265" s="62"/>
      <c r="K1265" s="7"/>
    </row>
    <row r="1266" spans="5:11" s="2" customFormat="1" x14ac:dyDescent="0.25">
      <c r="E1266" s="62"/>
      <c r="F1266" s="62"/>
      <c r="G1266" s="62"/>
      <c r="K1266" s="7"/>
    </row>
    <row r="1267" spans="5:11" s="2" customFormat="1" x14ac:dyDescent="0.25">
      <c r="E1267" s="62"/>
      <c r="F1267" s="62"/>
      <c r="G1267" s="62"/>
      <c r="K1267" s="7"/>
    </row>
    <row r="1268" spans="5:11" s="2" customFormat="1" x14ac:dyDescent="0.25">
      <c r="E1268" s="62"/>
      <c r="F1268" s="62"/>
      <c r="G1268" s="62"/>
      <c r="K1268" s="7"/>
    </row>
    <row r="1269" spans="5:11" s="2" customFormat="1" x14ac:dyDescent="0.25">
      <c r="E1269" s="62"/>
      <c r="F1269" s="62"/>
      <c r="G1269" s="62"/>
      <c r="K1269" s="7"/>
    </row>
    <row r="1270" spans="5:11" s="2" customFormat="1" x14ac:dyDescent="0.25">
      <c r="E1270" s="62"/>
      <c r="F1270" s="62"/>
      <c r="G1270" s="62"/>
      <c r="K1270" s="7"/>
    </row>
    <row r="1271" spans="5:11" s="2" customFormat="1" x14ac:dyDescent="0.25">
      <c r="E1271" s="62"/>
      <c r="F1271" s="62"/>
      <c r="G1271" s="62"/>
      <c r="K1271" s="7"/>
    </row>
    <row r="1272" spans="5:11" s="2" customFormat="1" x14ac:dyDescent="0.25">
      <c r="E1272" s="62"/>
      <c r="F1272" s="62"/>
      <c r="G1272" s="62"/>
      <c r="K1272" s="7"/>
    </row>
    <row r="1273" spans="5:11" s="2" customFormat="1" x14ac:dyDescent="0.25">
      <c r="E1273" s="62"/>
      <c r="F1273" s="62"/>
      <c r="G1273" s="62"/>
      <c r="K1273" s="7"/>
    </row>
    <row r="1274" spans="5:11" s="2" customFormat="1" x14ac:dyDescent="0.25">
      <c r="E1274" s="62"/>
      <c r="F1274" s="62"/>
      <c r="G1274" s="62"/>
      <c r="K1274" s="7"/>
    </row>
    <row r="1275" spans="5:11" s="2" customFormat="1" x14ac:dyDescent="0.25">
      <c r="E1275" s="62"/>
      <c r="F1275" s="62"/>
      <c r="G1275" s="62"/>
      <c r="K1275" s="7"/>
    </row>
    <row r="1276" spans="5:11" s="2" customFormat="1" x14ac:dyDescent="0.25">
      <c r="E1276" s="62"/>
      <c r="F1276" s="62"/>
      <c r="G1276" s="62"/>
      <c r="K1276" s="7"/>
    </row>
    <row r="1277" spans="5:11" s="2" customFormat="1" x14ac:dyDescent="0.25">
      <c r="E1277" s="62"/>
      <c r="F1277" s="62"/>
      <c r="G1277" s="62"/>
      <c r="K1277" s="7"/>
    </row>
    <row r="1278" spans="5:11" s="2" customFormat="1" x14ac:dyDescent="0.25">
      <c r="E1278" s="62"/>
      <c r="F1278" s="62"/>
      <c r="G1278" s="62"/>
      <c r="K1278" s="7"/>
    </row>
    <row r="1279" spans="5:11" s="2" customFormat="1" x14ac:dyDescent="0.25">
      <c r="E1279" s="62"/>
      <c r="F1279" s="62"/>
      <c r="G1279" s="62"/>
      <c r="K1279" s="7"/>
    </row>
  </sheetData>
  <mergeCells count="13">
    <mergeCell ref="A13:F13"/>
    <mergeCell ref="A7:Q7"/>
    <mergeCell ref="A8:Q8"/>
    <mergeCell ref="A9:Q9"/>
    <mergeCell ref="A10:Q10"/>
    <mergeCell ref="A11:AA11"/>
    <mergeCell ref="A12:F12"/>
    <mergeCell ref="A1:K1"/>
    <mergeCell ref="B2:I2"/>
    <mergeCell ref="B3:E3"/>
    <mergeCell ref="A4:K4"/>
    <mergeCell ref="A5:U5"/>
    <mergeCell ref="A6:Q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2017-02-20T05:03:05Z</dcterms:modified>
</cp:coreProperties>
</file>