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5" i="1" l="1"/>
</calcChain>
</file>

<file path=xl/sharedStrings.xml><?xml version="1.0" encoding="utf-8"?>
<sst xmlns="http://schemas.openxmlformats.org/spreadsheetml/2006/main" count="99" uniqueCount="69">
  <si>
    <t>№ лота</t>
  </si>
  <si>
    <t>Наименование</t>
  </si>
  <si>
    <t>Ед.изм.</t>
  </si>
  <si>
    <t>Кол-во</t>
  </si>
  <si>
    <t xml:space="preserve">Техническая спецификация </t>
  </si>
  <si>
    <t>Итого:</t>
  </si>
  <si>
    <t xml:space="preserve"> Цена без НДС </t>
  </si>
  <si>
    <t xml:space="preserve"> Сумма без НДС </t>
  </si>
  <si>
    <t xml:space="preserve">Приложение № 1 
к объявлению №1 от 30.11.2023г 
</t>
  </si>
  <si>
    <t xml:space="preserve">Optime фиолетовый (2/0),75см,26мм 18S30E  </t>
  </si>
  <si>
    <t>нить сополимерная , плетенная , рассасывающаяся с покрытием фиолетового цвета с иглой .</t>
  </si>
  <si>
    <t>уп</t>
  </si>
  <si>
    <t xml:space="preserve">Викрил (1) 75см №1  </t>
  </si>
  <si>
    <t>нить сополимерная , плетенная , рассасывающаяся с покрытием фиолетового цвета</t>
  </si>
  <si>
    <t xml:space="preserve">Кетгут простой 0 (4)  75 см, игла 40мм  </t>
  </si>
  <si>
    <t>Изделия представляют собой нити хирургические натуральные органические рассасывающиеся, изготовленные из высококачественной органики животного происхождения. Нить легко проходит через ткани, имеют хорошие манипуляционные свойства, высокую разрывную нагрузку и эластичность, а также надежный узел. Нить теряет 50% своей прочности в течение 8-12 дней. В зависимости от диаметра и области применения нить полностью рассасывается в сроки от 35 до 120 суток. Экологически чистый материал. Выводится из организма естественным путем. Метод стерилизации: радиационный (R). Гарантийный срок годности - 5 лет со дня стерилизации при соблюдении условий транспортирования и хранения. В коробке 25 шт.</t>
  </si>
  <si>
    <t>шт</t>
  </si>
  <si>
    <t>Лавсан</t>
  </si>
  <si>
    <t>Нить полиэфирная, плетеная, не рассасыфвающаяся, белого цвета, USP 0(V3,5) длина 75см.HR30,36-40мм.</t>
  </si>
  <si>
    <t xml:space="preserve">Петля Редера размер USP 0 (EP 3,5), длина 50 см </t>
  </si>
  <si>
    <t>Петля Редера размер USP 0 (EP 3,5), длина 50 см это лигатурная петля с проводником, которая представляет собой плетёную рассасывающуюся нить. Нить получается чрезвычайно гибкой, что позволяет её плавно накладывать. Ею можно надёжно вязать в зонах, содержащих много крови или выделений. Петля Редера обеспечивает хорошую прочность и не прорезается через ткани.</t>
  </si>
  <si>
    <t>шт.</t>
  </si>
  <si>
    <t xml:space="preserve">Полиэстер 0(31)75см </t>
  </si>
  <si>
    <t>ПОЛИЭСТЕР представляет собой плетеный нерезорбирующийся хирургический шовный материал из полиэтилентерефталата. ПОЛИЭСТЕР можно применять во всех областях оперативной хирургии, в частности для сшивания мягких тканей и/или для наложения лигатур, включая нейрохирургические, офтальмологические и сердечно-сосудистые операции, а также для фиксации мягких тканей на костных структурах (например: сухожильный шов, вертельный шов). Синтетический плетеный. Не рассасывается.</t>
  </si>
  <si>
    <t>Румакрил 1(3,5) 75см 36мм</t>
  </si>
  <si>
    <t>Нить хирургическая стерильная рассасывающаяся из полиглактина-сополимера, плетеная, полифиламентная, с покрытием, облегчающим проведение нити через ткани (из сополимера гликолида, L- лактида и стеарата кальция не менее 1%). Полиглактин 910 (гликолидная кислота 90%, L- лактид 10%), сополимер. нить сохраняет 75% прочности на разрыв IN VIVO через 2 недели, 50% через 3 недели, 25% через 4 недели, срок полного рассасывания 56-70 дней.  Нить окрашенная в фиолетовый цвет для улучшения визуализации в ране. Толщина нити   USP 0 (M3,5)   длина нити не менее 70см и не более 75cm фиолетовая. Игла из коррозионностойкого высокопрочного сплава, обработана силиконом (изготовлены из нержавеющей стали AISI 302 и 304), что способствует уменьшению трения между иглой и тканями, и облегчает проведение иглы через плотные ткани.  Высокопрочный сплав стали (высокий уровень сопротивляемости к межкристаллитной коррозии, упругая) обеспечивает повышенную устойчивость к необратимой деформации (изгибу) не менее 4,6 Н/cм, что предотвращает необходимость замены иглы. Соотношение диаметра нити и иглы 1:1. Округлый корпус и конический наконечник, колющая, сплав Эталлой, 1/2 окружности, 30 mm длиной, без продольных борозд на внутренней поверхности иглы. Соединение нити с атравматической иглой (иглы имеют специальное премиальное силиконовое покрытие, и геометрия иглы идеальна для гладкого проникновения и наименьшего травмирования ткани. Форма иглы со сглаженной формой иглы разработана, чтобы позволить максимальную стабильность в иглодержателе). Наличие CЕ Certificate производителя.  Срок годности не менее 5 лет, после стерилилизации. Метод стерилилизации этилен диоксид.</t>
  </si>
  <si>
    <t>Румасан</t>
  </si>
  <si>
    <t>Нить полиэфирная, плетеная, не рассасыфвающаяся, белого цвета,1 длина 75см.HR40мм</t>
  </si>
  <si>
    <t>Шовный материал саморассасывающийся хирургический 3/0 75 см, игла 30мм</t>
  </si>
  <si>
    <t>натуральный рассасывающийся хирургический шовный материал, изготавливаемый из мышечного слоя кишечника крупного рогатого скота. В основном для его изготовления используют ткань из серозного слоя или подслизистой части кишок. Бионити изготавливают различной толщины и чем толще нить, тем она крепче.
Время рассасывания кетгута зависит от его толщины, способа стерилизации, хода лечения раны, состояния сшиваемых тканей, состояния здоровья животного, из кишечника которого он произведен, и здоровья пациента. 3-0(30)  75 см</t>
  </si>
  <si>
    <t xml:space="preserve">Этибонд неокраш. 1,0  180см W6155  </t>
  </si>
  <si>
    <t xml:space="preserve">Викрил фиолет.5,0  75см, 17см №1  </t>
  </si>
  <si>
    <t xml:space="preserve">Лавсан USP 1/0 (М3) L75cm HR30,5-31,5мм  </t>
  </si>
  <si>
    <t xml:space="preserve">Лавсан USP2/0(М3) L75cm HR30,5-31,5мм  </t>
  </si>
  <si>
    <t>нить нерассасывающаяся монофиломентная из полиамида для реконструкции клапанов сердца 5/0 (18мм) 80см   (кардионил)</t>
  </si>
  <si>
    <t xml:space="preserve">нерассасывающаяся  монофиламентная  нить из полиамида для реконструкции  митрального и трикуспидального клапана синего цвета размер- 5/0,80см,18мм.игла </t>
  </si>
  <si>
    <t>нить нерассасывающаяся монофиломентная из полиамида для реконструкции клапанов сердца 6/0 (13мм) 80см  (кардионил)</t>
  </si>
  <si>
    <t xml:space="preserve">нерассасывающаяся  монофиламентная  нить из полиамида для реконструкции  митрального и трикуспидального клапана синего цвета размер- 6/0,80см,13мм.игла </t>
  </si>
  <si>
    <t xml:space="preserve">Нить синтетическая рассасывающимся моноволоконная  из полидиоксанона, фиолетовая (5/0) 70см 9,3мм  </t>
  </si>
  <si>
    <t>нить фиолет (5/0) 70см 9,3мм . нить  является стерильным синтетическим рассасывающимся моноволоконным шовным материалом, изготовленным из полидиоксанона. Эмпирическая молекулярная формула полимера – (C4H6O3)n. Полимер полидиоксанон не имеет антигенных и пирогенных свойств и вызывает незначительную реакцию тканей при рассасывании. нить окрашен в фиолетовый цвет (номер цветового кода – 60725). нить может иметь различную толщину и длину и поставляться в виде атравматики. Данный материал также поставляется с различными аксессуарами (бусинки и «замочки») для закрепления концов нитей при внутрикожном закрытии ран.</t>
  </si>
  <si>
    <t xml:space="preserve">Нить синтетическая рассасывающимся моноволоконная  из полидиоксанона, фиолетовая (6/0) 70см 13мм  </t>
  </si>
  <si>
    <t>нить фиолет (6/0) 70см 13мм  нить  является стерильным синтетическим рассасывающимся моноволоконным шовным материалом, изготовленным из полидиоксанона. Эмпирическая молекулярная формула полимера – (C4H6O3)n. Полимер полидиоксанон не имеет антигенных и пирогенных свойств и вызывает незначительную реакцию тканей при рассасывании. нить окрашен в фиолетовый цвет (номер цветового кода – 60725). нить может иметь различную толщину и длину и поставляться в виде атравматики. Данный материал также поставляется с различными аксессуарами (бусинки и «замочки») для закрепления концов нитей при внутрикожном закрытии ран.</t>
  </si>
  <si>
    <t xml:space="preserve">Нить стерильная хирургическая, синтетическая, нерассасывающаяся, монофиламентная синяя 2/0(3)90см с 2-мя кол.иглами 26мм 1/2 окр  </t>
  </si>
  <si>
    <t xml:space="preserve">нерассасыв.монофиламентная нить из полипропилена синего цв.2/0(26),90см.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</si>
  <si>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 xml:space="preserve">Нить стерильная хирургическая, синтетическая, нерассасывающаяся, монофиламентная синяя 2/0(31)90см с 2-мя кол.иглами 31мм 1/2окр  </t>
  </si>
  <si>
    <t xml:space="preserve">нерассасыв.монофиламентная нить из полипропилена синего цв.2/0(31),90см.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</si>
  <si>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 xml:space="preserve">Нить стерильная хирургическая, синтетическая, нерассасывающаяся, монофиламентная синяя 3/0(2)90см с 2-мя кол.иглами 18 мм 1/2окр  </t>
  </si>
  <si>
    <t xml:space="preserve">нерассасыв.монофиламентная нить из полипропилена синего цв.3/0(18),90см.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</si>
  <si>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 xml:space="preserve">Нить стерильная хирургическая, синтетическая, нерассасывающаяся, монофиламентная синяя 4/0  90см с 2-мя кол.иглами 18мм 1/2окр  </t>
  </si>
  <si>
    <t xml:space="preserve">нерассасыв.монофиламентная нить из полипропилена синего цв.4/0(18),90см.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</si>
  <si>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>Нить стерильная хирургическая, синтетическая, рассасывающаяся, монофиламентная, изготовленная из Полиглактина-2\0,26mm 70 см..w3627 игла прямая</t>
  </si>
  <si>
    <t>"Нить стерильная хирургическая, синтетическая, рассасывающаяся, монофиламентная, неокрашенная, изготовленная из сополимера гликолида и e-капролактона.Сополимер полиглекапрон 25 не имеет антигенной активности и апирогеннесиликоном</t>
  </si>
  <si>
    <t>Нить стерильная хирургическая рассасывающаяся,фиолетовая (1) 75см №1  60мм</t>
  </si>
  <si>
    <t>Шовный материал викрил широко употребляется в современной хирургии. имеет вид плетеной нити фиолетового цвета или бесцветной нити, изготовленной из полиглактида 910 с оболочкой из полиглактина 370. При использовании данного материала реакции тканей минимальны, ведь сама нить рассасывается в тканях в результате реакции гидролиза. Также нить покрыта специальной оболочкой, которая значительно снижает риск травматизации тканей и позволяет легче завязывать узлы. Шовный материал викрил – это материал, изготовленный на синтетической основе, который является стерильным и рассасывается довольно быстро. Изготовлен на основе сополимера, который в свою очередь состоит на 10% из L-лактида и на 90% из гликолида. </t>
  </si>
  <si>
    <t xml:space="preserve">Нить стерильная хирургическая рассасывающаяся,фиолетовая (2/0)  40мм  </t>
  </si>
  <si>
    <t xml:space="preserve"> имеет вид плетеной нити фиолетового цвета или бесцветной нити, изготовленной из полиглактида 910 с оболочкой из полиглактина 370. При использовании данного материала реакции тканей минимальны, ведь сама нить рассасывается в тканях в результате реакции гидролиза. Также нить покрыта специальной оболочкой, которая значительно снижает риск травматизации тканей и позволяет легче завязывать узлы. Шовный материал викрил – это материал, изготовленный на синтетической основе, который является стерильным и рассасывается довольно быстро. Изготовлен на основе сополимера, который в свою очередь состоит на 10% из L-лактида и на 90% из гликолида. </t>
  </si>
  <si>
    <t>Нить стерильная хирургическая рассасывающаяся,фиолетовая 5-0 (17) 75см,</t>
  </si>
  <si>
    <t>Нить стерильная хирургическая, синтетическая, нерассасывающаяся, монофиламентная синяя 10-0(5) 3\8 иглы</t>
  </si>
  <si>
    <t>нерассасыв.монофиламентная нить из полипропилена синего цвета размер 10/0, игла 5мм, 3/8 круга, 15см.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</si>
  <si>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нить хирургическая плетеная нерассасывающаяся из полиэстера с силиконовым покрытием зеленый . 1/0  180см</t>
  </si>
  <si>
    <t>нить хирургическая нерассасывающаяся  полифиламентнаяя изполиэстера с силиконовым покрытиемм, зеленый цвет размер  1 180сантиметров</t>
  </si>
  <si>
    <t xml:space="preserve">нить хирургическая плетеная нерассасывающаяся из полиэстера с силиконовым покрытием зеленый М5(2) 75см W4843  </t>
  </si>
  <si>
    <t>нить хирургическая плетеная нерассасывающаяся из полиэстера с силиконовым покрытием зеленый М5(2) 75см. Нить хирургическая стерильная нерассасывающаяся из полиэстера, полимер полиэтилентерафталата. Нить окрашена в контрастный зеленый  цвет для улучшения визуализации в ране . Толщина нити USP 2  (M 5) колющая, для лучшего проникновения. 1/2 окружности две иглы HR 30mm, длина нити не менее 70см и не более 75cm. Игла из коррозионностойкого высокопрочного сплава,обработана силиконом (изготовлены из нержавеющей стали AISI 302 и 304), что способствует уменьшению трения между иглой и тканями. Материал иглы на 40% более устойчив к необратимой деформации (изгибу), чем иглы из обычной нержавеющей стали, что предотвращает необходимость замены иглы, улучшает контроль над иглой и уменьшает травмирование тканей. Округлый корпус и конический наконечник, колющая, сплав Эталлой, без продольных борозд на внутренней поверхности иглы. Соединение нити с атравматической иглой (иглы имеют специальное премиальное силиконовое покрытие, и геометрия иглы идеальна для гладкого проникновения и наименьшего травмирования ткани. Форма иглы со сглаженной формой иглы разработана, чтобы позволить максимальную стабильность в иглодержателе). Срок годности не менее 5 лет, после стерилилизации. Метод стерилилизации этилен диоксид. Наличие CЕ Certificate производителя.</t>
  </si>
  <si>
    <t>нить хирургическая плетеная нерассасывающаяся из полиэстера с силиконовым покрытием зеленый2/0 (20мм) 90cм  (кардиоксил,политер)</t>
  </si>
  <si>
    <t xml:space="preserve">нить хирургическая плетеная нерассасывающаяся из полиэстера с силиконовым покрытием зеленый2/0 (20мм) 90cм  </t>
  </si>
  <si>
    <t xml:space="preserve">Пролен синий (8/0)  60см 8мм  </t>
  </si>
  <si>
    <t>нерассасыв.монофиламентная нить из полипропилена синего цв.8/0,60см, 8,0мм  игла 3/8  ЕР 8741</t>
  </si>
  <si>
    <t xml:space="preserve">Пролен синий  (2/0) 90см, W8526  </t>
  </si>
  <si>
    <t>Шовный хирургический нерассасывающийся материал из полипропилена   с условными №  2/0 длиной нити 90см с атравматическими иглами, 31 мм, колющая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</si>
</sst>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8080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43" fontId="8" fillId="2" borderId="1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C47" sqref="C47"/>
    </sheetView>
  </sheetViews>
  <sheetFormatPr defaultRowHeight="12.75" x14ac:dyDescent="0.25"/>
  <cols>
    <col min="1" max="1" width="4.7109375" style="1" customWidth="1"/>
    <col min="2" max="2" width="27" style="3" customWidth="1"/>
    <col min="3" max="3" width="52.85546875" style="4" customWidth="1"/>
    <col min="4" max="5" width="9.140625" style="5"/>
    <col min="6" max="6" width="11.140625" style="6" customWidth="1"/>
    <col min="7" max="7" width="15.42578125" style="6" customWidth="1"/>
    <col min="8" max="8" width="0.140625" style="1" customWidth="1"/>
    <col min="9" max="16384" width="9.140625" style="1"/>
  </cols>
  <sheetData>
    <row r="1" spans="1:8" ht="1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x14ac:dyDescent="0.25">
      <c r="A3" s="22"/>
      <c r="B3" s="22"/>
      <c r="C3" s="22"/>
      <c r="D3" s="22"/>
      <c r="E3" s="22"/>
      <c r="F3" s="22"/>
      <c r="G3" s="22"/>
      <c r="H3" s="22"/>
    </row>
    <row r="4" spans="1:8" ht="25.5" x14ac:dyDescent="0.25">
      <c r="A4" s="8" t="s">
        <v>0</v>
      </c>
      <c r="B4" s="2" t="s">
        <v>1</v>
      </c>
      <c r="C4" s="2" t="s">
        <v>4</v>
      </c>
      <c r="D4" s="2" t="s">
        <v>2</v>
      </c>
      <c r="E4" s="2" t="s">
        <v>3</v>
      </c>
      <c r="F4" s="21" t="s">
        <v>6</v>
      </c>
      <c r="G4" s="21" t="s">
        <v>7</v>
      </c>
    </row>
    <row r="5" spans="1:8" ht="25.5" x14ac:dyDescent="0.25">
      <c r="A5" s="8">
        <v>1</v>
      </c>
      <c r="B5" s="7" t="s">
        <v>9</v>
      </c>
      <c r="C5" s="7" t="s">
        <v>10</v>
      </c>
      <c r="D5" s="8" t="s">
        <v>11</v>
      </c>
      <c r="E5" s="8">
        <v>4</v>
      </c>
      <c r="F5" s="10">
        <v>820</v>
      </c>
      <c r="G5" s="10">
        <f>F5*E5</f>
        <v>3280</v>
      </c>
    </row>
    <row r="6" spans="1:8" ht="18.75" customHeight="1" x14ac:dyDescent="0.25">
      <c r="A6" s="8">
        <v>2</v>
      </c>
      <c r="B6" s="9" t="s">
        <v>12</v>
      </c>
      <c r="C6" s="7" t="s">
        <v>13</v>
      </c>
      <c r="D6" s="8" t="s">
        <v>11</v>
      </c>
      <c r="E6" s="8">
        <v>4</v>
      </c>
      <c r="F6" s="10">
        <v>820</v>
      </c>
      <c r="G6" s="10">
        <f t="shared" ref="G6:G34" si="0">F6*E6</f>
        <v>3280</v>
      </c>
    </row>
    <row r="7" spans="1:8" ht="144" x14ac:dyDescent="0.25">
      <c r="A7" s="8">
        <v>3</v>
      </c>
      <c r="B7" s="11" t="s">
        <v>14</v>
      </c>
      <c r="C7" s="11" t="s">
        <v>15</v>
      </c>
      <c r="D7" s="12" t="s">
        <v>16</v>
      </c>
      <c r="E7" s="13">
        <v>50</v>
      </c>
      <c r="F7" s="10">
        <v>840</v>
      </c>
      <c r="G7" s="10">
        <f t="shared" si="0"/>
        <v>42000</v>
      </c>
    </row>
    <row r="8" spans="1:8" ht="24" x14ac:dyDescent="0.25">
      <c r="A8" s="8">
        <v>4</v>
      </c>
      <c r="B8" s="11" t="s">
        <v>17</v>
      </c>
      <c r="C8" s="11" t="s">
        <v>18</v>
      </c>
      <c r="D8" s="12" t="s">
        <v>16</v>
      </c>
      <c r="E8" s="13">
        <v>20</v>
      </c>
      <c r="F8" s="10">
        <v>750</v>
      </c>
      <c r="G8" s="10">
        <f t="shared" si="0"/>
        <v>15000</v>
      </c>
    </row>
    <row r="9" spans="1:8" ht="72" x14ac:dyDescent="0.25">
      <c r="A9" s="8">
        <v>5</v>
      </c>
      <c r="B9" s="14" t="s">
        <v>19</v>
      </c>
      <c r="C9" s="14" t="s">
        <v>20</v>
      </c>
      <c r="D9" s="13" t="s">
        <v>21</v>
      </c>
      <c r="E9" s="13">
        <v>5</v>
      </c>
      <c r="F9" s="10">
        <v>5000</v>
      </c>
      <c r="G9" s="10">
        <f t="shared" si="0"/>
        <v>25000</v>
      </c>
    </row>
    <row r="10" spans="1:8" ht="108" x14ac:dyDescent="0.25">
      <c r="A10" s="8">
        <v>6</v>
      </c>
      <c r="B10" s="14" t="s">
        <v>22</v>
      </c>
      <c r="C10" s="14" t="s">
        <v>23</v>
      </c>
      <c r="D10" s="13" t="s">
        <v>16</v>
      </c>
      <c r="E10" s="13">
        <v>30</v>
      </c>
      <c r="F10" s="10">
        <v>750</v>
      </c>
      <c r="G10" s="10">
        <f t="shared" si="0"/>
        <v>22500</v>
      </c>
    </row>
    <row r="11" spans="1:8" ht="324" x14ac:dyDescent="0.25">
      <c r="A11" s="8">
        <v>7</v>
      </c>
      <c r="B11" s="14" t="s">
        <v>24</v>
      </c>
      <c r="C11" s="14" t="s">
        <v>25</v>
      </c>
      <c r="D11" s="13" t="s">
        <v>16</v>
      </c>
      <c r="E11" s="13">
        <v>50</v>
      </c>
      <c r="F11" s="10">
        <v>820</v>
      </c>
      <c r="G11" s="10">
        <f t="shared" si="0"/>
        <v>41000</v>
      </c>
    </row>
    <row r="12" spans="1:8" ht="24" x14ac:dyDescent="0.25">
      <c r="A12" s="8">
        <v>8</v>
      </c>
      <c r="B12" s="14" t="s">
        <v>26</v>
      </c>
      <c r="C12" s="14" t="s">
        <v>27</v>
      </c>
      <c r="D12" s="13" t="s">
        <v>16</v>
      </c>
      <c r="E12" s="13">
        <v>100</v>
      </c>
      <c r="F12" s="10">
        <v>850</v>
      </c>
      <c r="G12" s="10">
        <f t="shared" si="0"/>
        <v>85000</v>
      </c>
    </row>
    <row r="13" spans="1:8" ht="120" x14ac:dyDescent="0.25">
      <c r="A13" s="8">
        <v>9</v>
      </c>
      <c r="B13" s="14" t="s">
        <v>28</v>
      </c>
      <c r="C13" s="14" t="s">
        <v>29</v>
      </c>
      <c r="D13" s="13" t="s">
        <v>21</v>
      </c>
      <c r="E13" s="13">
        <v>25</v>
      </c>
      <c r="F13" s="10">
        <v>850</v>
      </c>
      <c r="G13" s="10">
        <f t="shared" si="0"/>
        <v>21250</v>
      </c>
    </row>
    <row r="14" spans="1:8" ht="24" x14ac:dyDescent="0.25">
      <c r="A14" s="8">
        <v>10</v>
      </c>
      <c r="B14" s="14" t="s">
        <v>30</v>
      </c>
      <c r="C14" s="14" t="s">
        <v>30</v>
      </c>
      <c r="D14" s="13" t="s">
        <v>16</v>
      </c>
      <c r="E14" s="13">
        <v>72</v>
      </c>
      <c r="F14" s="10">
        <v>800</v>
      </c>
      <c r="G14" s="10">
        <f t="shared" si="0"/>
        <v>57600</v>
      </c>
    </row>
    <row r="15" spans="1:8" x14ac:dyDescent="0.25">
      <c r="A15" s="8">
        <v>11</v>
      </c>
      <c r="B15" s="15" t="s">
        <v>31</v>
      </c>
      <c r="C15" s="15" t="s">
        <v>31</v>
      </c>
      <c r="D15" s="16" t="s">
        <v>16</v>
      </c>
      <c r="E15" s="17">
        <v>120</v>
      </c>
      <c r="F15" s="10">
        <v>820</v>
      </c>
      <c r="G15" s="10">
        <f t="shared" si="0"/>
        <v>98400</v>
      </c>
    </row>
    <row r="16" spans="1:8" ht="24" x14ac:dyDescent="0.25">
      <c r="A16" s="8">
        <v>12</v>
      </c>
      <c r="B16" s="11" t="s">
        <v>32</v>
      </c>
      <c r="C16" s="11" t="s">
        <v>33</v>
      </c>
      <c r="D16" s="12" t="s">
        <v>16</v>
      </c>
      <c r="E16" s="13">
        <v>240</v>
      </c>
      <c r="F16" s="10">
        <v>750</v>
      </c>
      <c r="G16" s="10">
        <f t="shared" si="0"/>
        <v>180000</v>
      </c>
    </row>
    <row r="17" spans="1:7" ht="60" x14ac:dyDescent="0.25">
      <c r="A17" s="8">
        <v>13</v>
      </c>
      <c r="B17" s="15" t="s">
        <v>34</v>
      </c>
      <c r="C17" s="15" t="s">
        <v>35</v>
      </c>
      <c r="D17" s="16" t="s">
        <v>21</v>
      </c>
      <c r="E17" s="17">
        <v>72</v>
      </c>
      <c r="F17" s="10">
        <v>1500</v>
      </c>
      <c r="G17" s="10">
        <f t="shared" si="0"/>
        <v>108000</v>
      </c>
    </row>
    <row r="18" spans="1:7" ht="60" x14ac:dyDescent="0.25">
      <c r="A18" s="8">
        <v>14</v>
      </c>
      <c r="B18" s="15" t="s">
        <v>36</v>
      </c>
      <c r="C18" s="15" t="s">
        <v>37</v>
      </c>
      <c r="D18" s="16" t="s">
        <v>21</v>
      </c>
      <c r="E18" s="17">
        <v>50</v>
      </c>
      <c r="F18" s="10">
        <v>2100</v>
      </c>
      <c r="G18" s="10">
        <f t="shared" si="0"/>
        <v>105000</v>
      </c>
    </row>
    <row r="19" spans="1:7" ht="132" x14ac:dyDescent="0.25">
      <c r="A19" s="8">
        <v>15</v>
      </c>
      <c r="B19" s="18" t="s">
        <v>38</v>
      </c>
      <c r="C19" s="18" t="s">
        <v>39</v>
      </c>
      <c r="D19" s="17" t="s">
        <v>21</v>
      </c>
      <c r="E19" s="17">
        <v>36</v>
      </c>
      <c r="F19" s="10">
        <v>2500</v>
      </c>
      <c r="G19" s="10">
        <f t="shared" si="0"/>
        <v>90000</v>
      </c>
    </row>
    <row r="20" spans="1:7" ht="132" x14ac:dyDescent="0.25">
      <c r="A20" s="8">
        <v>16</v>
      </c>
      <c r="B20" s="18" t="s">
        <v>40</v>
      </c>
      <c r="C20" s="18" t="s">
        <v>41</v>
      </c>
      <c r="D20" s="17" t="s">
        <v>21</v>
      </c>
      <c r="E20" s="17">
        <v>36</v>
      </c>
      <c r="F20" s="10">
        <v>2230</v>
      </c>
      <c r="G20" s="10">
        <f t="shared" si="0"/>
        <v>80280</v>
      </c>
    </row>
    <row r="21" spans="1:7" ht="84" x14ac:dyDescent="0.25">
      <c r="A21" s="8">
        <v>17</v>
      </c>
      <c r="B21" s="18" t="s">
        <v>42</v>
      </c>
      <c r="C21" s="18" t="s">
        <v>43</v>
      </c>
      <c r="D21" s="17" t="s">
        <v>21</v>
      </c>
      <c r="E21" s="17">
        <v>70</v>
      </c>
      <c r="F21" s="10">
        <v>990</v>
      </c>
      <c r="G21" s="10">
        <f t="shared" si="0"/>
        <v>69300</v>
      </c>
    </row>
    <row r="22" spans="1:7" ht="84" x14ac:dyDescent="0.25">
      <c r="A22" s="8">
        <v>18</v>
      </c>
      <c r="B22" s="18" t="s">
        <v>44</v>
      </c>
      <c r="C22" s="18" t="s">
        <v>45</v>
      </c>
      <c r="D22" s="17" t="s">
        <v>21</v>
      </c>
      <c r="E22" s="17">
        <v>60</v>
      </c>
      <c r="F22" s="10">
        <v>990</v>
      </c>
      <c r="G22" s="10">
        <f t="shared" si="0"/>
        <v>59400</v>
      </c>
    </row>
    <row r="23" spans="1:7" ht="84" x14ac:dyDescent="0.25">
      <c r="A23" s="8">
        <v>19</v>
      </c>
      <c r="B23" s="18" t="s">
        <v>46</v>
      </c>
      <c r="C23" s="18" t="s">
        <v>47</v>
      </c>
      <c r="D23" s="17" t="s">
        <v>21</v>
      </c>
      <c r="E23" s="17">
        <v>48</v>
      </c>
      <c r="F23" s="10">
        <v>990</v>
      </c>
      <c r="G23" s="10">
        <f t="shared" si="0"/>
        <v>47520</v>
      </c>
    </row>
    <row r="24" spans="1:7" ht="84" x14ac:dyDescent="0.25">
      <c r="A24" s="8">
        <v>20</v>
      </c>
      <c r="B24" s="18" t="s">
        <v>48</v>
      </c>
      <c r="C24" s="18" t="s">
        <v>49</v>
      </c>
      <c r="D24" s="17" t="s">
        <v>21</v>
      </c>
      <c r="E24" s="17">
        <v>48</v>
      </c>
      <c r="F24" s="19">
        <v>990</v>
      </c>
      <c r="G24" s="10">
        <f t="shared" si="0"/>
        <v>47520</v>
      </c>
    </row>
    <row r="25" spans="1:7" ht="66.75" customHeight="1" x14ac:dyDescent="0.25">
      <c r="A25" s="8">
        <v>21</v>
      </c>
      <c r="B25" s="14" t="s">
        <v>50</v>
      </c>
      <c r="C25" s="14" t="s">
        <v>51</v>
      </c>
      <c r="D25" s="13" t="s">
        <v>21</v>
      </c>
      <c r="E25" s="13">
        <v>12</v>
      </c>
      <c r="F25" s="19">
        <v>900</v>
      </c>
      <c r="G25" s="10">
        <f t="shared" si="0"/>
        <v>10800</v>
      </c>
    </row>
    <row r="26" spans="1:7" ht="144" x14ac:dyDescent="0.25">
      <c r="A26" s="8">
        <v>22</v>
      </c>
      <c r="B26" s="14" t="s">
        <v>52</v>
      </c>
      <c r="C26" s="14" t="s">
        <v>53</v>
      </c>
      <c r="D26" s="13" t="s">
        <v>21</v>
      </c>
      <c r="E26" s="13">
        <v>48</v>
      </c>
      <c r="F26" s="19">
        <v>820</v>
      </c>
      <c r="G26" s="10">
        <f t="shared" si="0"/>
        <v>39360</v>
      </c>
    </row>
    <row r="27" spans="1:7" ht="132" x14ac:dyDescent="0.25">
      <c r="A27" s="8">
        <v>23</v>
      </c>
      <c r="B27" s="14" t="s">
        <v>54</v>
      </c>
      <c r="C27" s="14" t="s">
        <v>55</v>
      </c>
      <c r="D27" s="13" t="s">
        <v>21</v>
      </c>
      <c r="E27" s="13">
        <v>100</v>
      </c>
      <c r="F27" s="19">
        <v>820</v>
      </c>
      <c r="G27" s="10">
        <f t="shared" si="0"/>
        <v>82000</v>
      </c>
    </row>
    <row r="28" spans="1:7" ht="132" x14ac:dyDescent="0.25">
      <c r="A28" s="8">
        <v>24</v>
      </c>
      <c r="B28" s="14" t="s">
        <v>56</v>
      </c>
      <c r="C28" s="14" t="s">
        <v>55</v>
      </c>
      <c r="D28" s="13" t="s">
        <v>21</v>
      </c>
      <c r="E28" s="13">
        <v>70</v>
      </c>
      <c r="F28" s="19">
        <v>820</v>
      </c>
      <c r="G28" s="10">
        <f t="shared" si="0"/>
        <v>57400</v>
      </c>
    </row>
    <row r="29" spans="1:7" ht="132" x14ac:dyDescent="0.25">
      <c r="A29" s="8">
        <v>25</v>
      </c>
      <c r="B29" s="14" t="s">
        <v>57</v>
      </c>
      <c r="C29" s="14" t="s">
        <v>58</v>
      </c>
      <c r="D29" s="13" t="s">
        <v>21</v>
      </c>
      <c r="E29" s="13">
        <v>24</v>
      </c>
      <c r="F29" s="19">
        <v>1350</v>
      </c>
      <c r="G29" s="10">
        <f t="shared" si="0"/>
        <v>32400</v>
      </c>
    </row>
    <row r="30" spans="1:7" ht="48" x14ac:dyDescent="0.25">
      <c r="A30" s="8">
        <v>26</v>
      </c>
      <c r="B30" s="18" t="s">
        <v>59</v>
      </c>
      <c r="C30" s="18" t="s">
        <v>60</v>
      </c>
      <c r="D30" s="17" t="s">
        <v>21</v>
      </c>
      <c r="E30" s="17">
        <v>200</v>
      </c>
      <c r="F30" s="19">
        <v>800</v>
      </c>
      <c r="G30" s="10">
        <f t="shared" si="0"/>
        <v>160000</v>
      </c>
    </row>
    <row r="31" spans="1:7" ht="276" x14ac:dyDescent="0.25">
      <c r="A31" s="8">
        <v>27</v>
      </c>
      <c r="B31" s="14" t="s">
        <v>61</v>
      </c>
      <c r="C31" s="14" t="s">
        <v>62</v>
      </c>
      <c r="D31" s="13" t="s">
        <v>21</v>
      </c>
      <c r="E31" s="13">
        <v>36</v>
      </c>
      <c r="F31" s="19">
        <v>850</v>
      </c>
      <c r="G31" s="10">
        <f t="shared" si="0"/>
        <v>30600</v>
      </c>
    </row>
    <row r="32" spans="1:7" ht="66.75" customHeight="1" x14ac:dyDescent="0.25">
      <c r="A32" s="8">
        <v>28</v>
      </c>
      <c r="B32" s="14" t="s">
        <v>63</v>
      </c>
      <c r="C32" s="14" t="s">
        <v>64</v>
      </c>
      <c r="D32" s="13" t="s">
        <v>21</v>
      </c>
      <c r="E32" s="13">
        <v>36</v>
      </c>
      <c r="F32" s="19">
        <v>950</v>
      </c>
      <c r="G32" s="10">
        <f t="shared" si="0"/>
        <v>34200</v>
      </c>
    </row>
    <row r="33" spans="1:7" ht="29.25" customHeight="1" x14ac:dyDescent="0.25">
      <c r="A33" s="8">
        <v>29</v>
      </c>
      <c r="B33" s="14" t="s">
        <v>65</v>
      </c>
      <c r="C33" s="14" t="s">
        <v>66</v>
      </c>
      <c r="D33" s="13" t="s">
        <v>16</v>
      </c>
      <c r="E33" s="13">
        <v>36</v>
      </c>
      <c r="F33" s="19">
        <v>5800</v>
      </c>
      <c r="G33" s="10">
        <f t="shared" si="0"/>
        <v>208800</v>
      </c>
    </row>
    <row r="34" spans="1:7" ht="36" x14ac:dyDescent="0.25">
      <c r="A34" s="8">
        <v>30</v>
      </c>
      <c r="B34" s="14" t="s">
        <v>67</v>
      </c>
      <c r="C34" s="14" t="s">
        <v>68</v>
      </c>
      <c r="D34" s="13" t="s">
        <v>16</v>
      </c>
      <c r="E34" s="13">
        <v>50</v>
      </c>
      <c r="F34" s="19">
        <v>1700</v>
      </c>
      <c r="G34" s="10">
        <f t="shared" si="0"/>
        <v>85000</v>
      </c>
    </row>
    <row r="35" spans="1:7" x14ac:dyDescent="0.25">
      <c r="A35" s="23" t="s">
        <v>5</v>
      </c>
      <c r="B35" s="23"/>
      <c r="C35" s="23"/>
      <c r="D35" s="23"/>
      <c r="E35" s="23"/>
      <c r="F35" s="23"/>
      <c r="G35" s="20">
        <f>SUM(G5:G34)</f>
        <v>1941890</v>
      </c>
    </row>
  </sheetData>
  <mergeCells count="2">
    <mergeCell ref="A1:H3"/>
    <mergeCell ref="A35:F35"/>
  </mergeCells>
  <dataValidations count="1">
    <dataValidation allowBlank="1" showInputMessage="1" showErrorMessage="1" prompt="Введите наименование на рус.языке" sqref="B7:B8 B15:B18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2023-12-01T03:37:01Z</dcterms:modified>
</cp:coreProperties>
</file>