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130" windowHeight="955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1" l="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comments1.xml><?xml version="1.0" encoding="utf-8"?>
<comments xmlns="http://schemas.openxmlformats.org/spreadsheetml/2006/main">
  <authors>
    <author>Автор</author>
  </authors>
  <commentList>
    <comment ref="B27" authorId="0" shapeId="0">
      <text>
        <r>
          <rPr>
            <b/>
            <sz val="9"/>
            <color indexed="81"/>
            <rFont val="Tahoma"/>
            <family val="2"/>
            <charset val="204"/>
          </rPr>
          <t xml:space="preserve">РЕАГЕНТЫ
</t>
        </r>
      </text>
    </comment>
    <comment ref="B51" authorId="0" shapeId="0">
      <text>
        <r>
          <rPr>
            <b/>
            <sz val="9"/>
            <color indexed="81"/>
            <rFont val="Tahoma"/>
            <family val="2"/>
            <charset val="204"/>
          </rPr>
          <t xml:space="preserve">ИНСТРУМЕНТ
</t>
        </r>
      </text>
    </comment>
  </commentList>
</comments>
</file>

<file path=xl/sharedStrings.xml><?xml version="1.0" encoding="utf-8"?>
<sst xmlns="http://schemas.openxmlformats.org/spreadsheetml/2006/main" count="180" uniqueCount="119">
  <si>
    <t>№ лота</t>
  </si>
  <si>
    <t>Наименование</t>
  </si>
  <si>
    <t>Ед.изм.</t>
  </si>
  <si>
    <t>Кол-во</t>
  </si>
  <si>
    <t xml:space="preserve">Техническая спецификация </t>
  </si>
  <si>
    <t>Итого:</t>
  </si>
  <si>
    <t xml:space="preserve"> Цена без НДС </t>
  </si>
  <si>
    <t xml:space="preserve"> Сумма без НДС </t>
  </si>
  <si>
    <t>уп</t>
  </si>
  <si>
    <t>шт</t>
  </si>
  <si>
    <t xml:space="preserve">Приложение № 1 
к объявлению №8 от 08.12.2023г 
</t>
  </si>
  <si>
    <t xml:space="preserve">Бумага для ЭКГ 112 мм в рулонах  </t>
  </si>
  <si>
    <t xml:space="preserve">Бумага для ЭКГ 112*25*12 мм в рулонах  </t>
  </si>
  <si>
    <t>игла автоматическая для биопсии 14*10 см в различных вариантах использования</t>
  </si>
  <si>
    <t>модель  совместимая с с биопсийными системами  Adria Histo-Two, Argion Medical Devices</t>
  </si>
  <si>
    <t>шт.</t>
  </si>
  <si>
    <t>Игла автоматическая для биопсии 16*16см в различных вариантах использования</t>
  </si>
  <si>
    <t>Игла автоматическая для биопсии 18(G)*20см в различных вариантах использования</t>
  </si>
  <si>
    <t>Манжеты компрессионные пневматические с текстильной застежкой для взрослых BPLab</t>
  </si>
  <si>
    <t>большая для взрослых, 32-42см</t>
  </si>
  <si>
    <t>средняяя для взрослых, 24-32см</t>
  </si>
  <si>
    <t xml:space="preserve">Р/пленка AGVA Drystar 35х43 №100  </t>
  </si>
  <si>
    <t>Термографичкская пленка для сухой печати с высоким контрастом и высокой оптической плотностью</t>
  </si>
  <si>
    <t>упк</t>
  </si>
  <si>
    <t xml:space="preserve">Электроды одноразовые для ЭКГ-МРТ  </t>
  </si>
  <si>
    <t>Стимуляционный МРТ-совместимый биполярный стероидный электрод активной фиксации. Материал изоляционного слоя - полиуретан. Максимальный диаметр электрода не более 5,9 Fr. Длины электрода 60 см. Стероид - дексаметазона ацетат (содержется в резервуаре для постепенного высвобождения). Межполюсное расстояние не более 10 мм. Тип спирали выдвигающаяся/убирающаяся спираль, электрически активная. Длина спирали не более 1.8 мм, материал спирали иридиевый сплав, фрактальная поверхность, площадь не менее 4.5 мм². Локализация желудочковая или предсердная. Наличие рентгеновской метки положения спирали.</t>
  </si>
  <si>
    <t>Бумага крепированная зеленая/белая/голубая 100смх100см №250</t>
  </si>
  <si>
    <t>Упаковочная бумага обладает водооталкивающими свойствами, высокой прочностью и сопротивляемостью внешним воздействием  в коробке по 250листов</t>
  </si>
  <si>
    <t>Зонд-тампоны впробирке 12х150мм, без транспортной среды, стерильные, в индивидуальной упаковке</t>
  </si>
  <si>
    <t>Зонд-тампоны в пробирке 12х150мм, без транспортной среды, стерильные, в индивидуальной упаковке (100шт/упк),предназначен для взятия и хранения образцов биологического материала с целью безопасной транспортировки в лабораторию для проведения анализа.Удобен для взятия смывов,стерильный. Пробирка снабжена этикеткой. Край этикетки скреплен с пробкой, закрывающей пробирку с тампоном- этикетка служит контролем первого вскрытия.</t>
  </si>
  <si>
    <t>Стерильные иглы для выполнения пересева материала из положительных флаконов с целью дальнейшей идентификации микроорганизмов (для бактериологического анализатора крови BACT/ALERT). Для лабораторного использования.  Для однократного применения.   Диаметр иглы 20G.  100 шт/уп.</t>
  </si>
  <si>
    <t xml:space="preserve">Индикатор для паровой стерилизации 120/45, №1000 тестов   </t>
  </si>
  <si>
    <t>Индикаторы бумажные паровой стерилизации химические многопараметрические одноразовые для контроля всех критических параметров как в камере стерилизатора так и внутри</t>
  </si>
  <si>
    <t xml:space="preserve">Индикатор для паровой стерилизации-121/20, №1000 тестов  </t>
  </si>
  <si>
    <t xml:space="preserve">Индикатор для паровой стерилизации132/20, №1000 тестов  </t>
  </si>
  <si>
    <t>Наконечник к доз.0,5-250мкл  PIPPETTE TIPS (желтые)</t>
  </si>
  <si>
    <t>Наконечники для дозатора 0,5-250 мкл для работы по определению чувствительности микроорганизмов на автоматическом микробиологическом анализаторе VITEK 2 Compact (96 штук в упаковке).</t>
  </si>
  <si>
    <t>Наконечники для дозатора Pipette Tips 100 - 1000 µl (синие)</t>
  </si>
  <si>
    <t>Наконечники для дозатора 100-1000 мкл для работы по определению чувствительности микроорганизмов на автоматическом микробиологическом анализаторе VITEK 2 Compact. (96 штук в упаковке).</t>
  </si>
  <si>
    <t>Пробирка стеклянная</t>
  </si>
  <si>
    <t>Пробирка ПБ-14* 120  биологическая  стекло "Минимед"</t>
  </si>
  <si>
    <t>Пробирка ПБ-16* 150 биологическая  стекло  "Минимед"</t>
  </si>
  <si>
    <t>Тампон с пласт.ручкой с вискозным наконечником в транспортной пробирке 12*150мм с транспортной средой (срела Amies) в индивидуальной упаковке (стерильный)</t>
  </si>
  <si>
    <t>Кондиционер натриевого электрода 125 мл AVL9180, 03110362180</t>
  </si>
  <si>
    <t>Кондиционер натриевого электрода 125 мл AVL9180, 03110362180. Специальный раствор для подготовки к работе Na+ электрода</t>
  </si>
  <si>
    <t>Пипетка Панченкова к СОЭ-метру (упк/100шт)</t>
  </si>
  <si>
    <t>Пипетка Панченкова к СОЭ-метру-изделие медицинского назначения, к-е используется для определения скорости оседания эритроцитов (СОЭ)при клиничечком анализе крови. Изготовлен из нейтрального медицинского стекла,стекло устойчиво к воздействию высоких температур и агрессивных химических средств. Подходит для многоразового использования. На стеклянную трубку несмываемой краской нанесена шкала. Длина-174,5мм, внешний димтер 5мм. Внутренний диаметр -1,4-1,6 мм. Торцы трубки зашлифованы. упаковка/100штук</t>
  </si>
  <si>
    <t>Прокладка входного отверстия. Код 902-668</t>
  </si>
  <si>
    <t>Прокладка между основным блоком прибора и входным отверстием, выполненная из твердой резины для анализаторов серии ABL800,  Код 902-668</t>
  </si>
  <si>
    <t>Резервуар для отходов в комплекте 20шт/упк Cobas Integra</t>
  </si>
  <si>
    <t>Пластиковый контейнер для сбора отработанных кувет на анализаторе Cobas Integra 400 Plus,в  комплекте 20шт/упк, Хранить при 15‑25 °C. Только для одноразового использования! Арт.21046179001</t>
  </si>
  <si>
    <t>Термобумага для гематологического анализатора,  57 мм*20м</t>
  </si>
  <si>
    <t>Чековая (кассовая лента, термолента) применяется в сфере розничной торговли и в медицине. Используется для лабораторного оборудования и в кассовых аппаратах, фискальных регистраторах и чековых принтерах, медицинских анализаторах. Тип ленты: термолента. Ширина ленты: 57 мм. Длина: 20 м</t>
  </si>
  <si>
    <t>Рулон</t>
  </si>
  <si>
    <t>Годовой набор Интегра 400 плюс, 8425094001. Набор для проведения сервисного обслуживания. Включает в себя все необходимые материалы подлежащие периодической замене: водные и воздушные фильтра, сальники промывочных и дозирующих шприцов, галогеновая лампа. Подлежит замене каждые 12 месяцев. Хранение при 15 - 25 °C. арт.8425094001</t>
  </si>
  <si>
    <t>набор</t>
  </si>
  <si>
    <t>Набор сервисный годовой: 1. трубка для электродных модулей 842-328 - 4 шт., 2. трубка для растворов 842-327 - 2 шт,. 3. трубка для слива 842-326 - 4 шт., 4. мембрана клапана 834-222 - 1шт., 5. Ниппели для входного модуля 905-847 - 1 шт., 6. Трубка для нагревателя OXI модуля 842-329 - 1 шт., 7. Соединительная трубка клапана OXI модуля 842-330 - 1 шт., 8. Соединительная трубка Инлет-нагреватель ABL800 FLEX 841-779 - 1 шт., 9. Трубка для модулей pH/BG-El/Met and El/Met 841-775 - 1 шт., 10. Уплотнительная прокладка для насосов 834-647 - 1 шт., 11. Соединительная трубка нагревателя ополаскивателя - измерительной камеры 841-774 - 1 шт., 12. Резиновая трубка, Ø0.9x2.7мм для жидкостной системы 840-043 - 1 шт., 13. Трубка, Инлет-pH/BG 841-776 - 1 шт., 14. Пластиковая прокладка 902-668 - 2 шт., 15. Кольцо Ø3.1x1.6мм для детектора бутылок 835-473 - 1 шт., 16. Силиконовая трубка Ø0.85/2.6мм 840-227 - 1 шт., 17. Трубка ввода, ABL800 FLEX 841-780 - 1 шт., 18. Мембрана для плоского клапана 834-214 - 1 шт., 19. Y-соединитель для трубок отходов 924-238 - 1 шт., 20. Фильтр вентилятора 924-073 - 1 шт.  код 905-671</t>
  </si>
  <si>
    <t>Ловушка сгустков для капилляров, код 906-020</t>
  </si>
  <si>
    <t>Ловушка сгустков для капилляров, упаковка содержит 250 штук пласстиковых насадок на капилляры, предотвращающих попадания сгустков крови ванализатор серии AVL800,  код 906-020</t>
  </si>
  <si>
    <t>Магнит для передвижения проволков в капиллярах, код 912-065</t>
  </si>
  <si>
    <t>Магнит для  капилляра в пласстиковом корпусе  в виде подковы, предназначенный для перемешивания пробы  крови путем   передвижения стального внутри стеклянного  капилляра,код 912-065</t>
  </si>
  <si>
    <t xml:space="preserve">Набор Cobas Integra для забора проб.2шт, 28078165001  </t>
  </si>
  <si>
    <t>Набор Cobas Integra для забора проб.2шт, 28078165001. Комплект из двух игл для анализатора Cobas Integra 400 Plus.Обеспечивают перенос реагента и образца в реакционные ячейки. Хранить при 15‑25 °C до истечения срока годности</t>
  </si>
  <si>
    <t>Набор трубок насоса для AVL 9180, 03087697001</t>
  </si>
  <si>
    <t>Набор трубок насоса для AVL 9180, 03087697001. Комплект из двух силиконовых трубок для перильстатического насоса для анализатора электролитов AVL 9180. Подлежит замене каждые 6 месяцев. Хранить при 15‑25 °C до истечения срока годности</t>
  </si>
  <si>
    <t>комп</t>
  </si>
  <si>
    <t>Набор трубок на AVL 9180/ Harness Main Tubing, 03074064001</t>
  </si>
  <si>
    <t>Набор  трубок на AVL 9180/ Harness Main Tubing, 03074064001. Комплект трубок, подлежащих замене пригодовом сервисном обслуживании. Периодичность замены 12 месяцев. Хранить при 15‑25 °C до истечения срока годности</t>
  </si>
  <si>
    <t>Термобумага для печати результатов, 50*20*12</t>
  </si>
  <si>
    <t>Термобумага для печати результатов, 50*20*12, Рулон</t>
  </si>
  <si>
    <t>Термобумага для принтера в рулоне,         код 984-070</t>
  </si>
  <si>
    <t>Бумага руллоная термочувствительная для печати результатов на встроенном принтере при работе на автоматическом анализаторе газов крови и электролитов ABL 800 Flex, 8 рулонов/упак, в 1 рул-44 м., h -111 мм, d - 56 мм</t>
  </si>
  <si>
    <t>Тест-полоска KF Stick 11</t>
  </si>
  <si>
    <t>Тест-полоска KF Stick 11 для полуколичественного и визуального определения содержания в моче глюкозы, рН, белка, крови, кетонов, билирубина, лейкоцитов, нитритов, удельного веса, уробилиногена, аскорбиновой кислоты, фасовка -туба № 100 тестов</t>
  </si>
  <si>
    <t>Туба</t>
  </si>
  <si>
    <t xml:space="preserve">Тест-полоски к аппарату Contоur Plus 50 шт. </t>
  </si>
  <si>
    <t xml:space="preserve">Тест полоски для измерения уровня глюкозы в крови Contour Plus (упаковка 50 штук) Производитель: 
Ascensia Diabetes Care Holdings AG Страна происхождения: Швейцария.  Тестируемый образец: цельная капиллярная и венозная кровь.Результат теста: относительно содержания глюкозы в плазме/сыворотке
Объем капли крови: 0,6 мкл. Время измерения: 5 с (с обратным отчетом).Диапазон измерений: 0,6 - 33,3 ммоль/л.
Метки «До еды» и «После еды».Среднее значение до и после еды за 30 дней. Настраиваемые напоминания о проведении тестирования. Личные настройки высоких и низких значений. Кодирование: без кодирования (технология NO CODING). Элементы питания: 2 литиевые батарейки CR2032 (или DR2032), 3 Вольта. Ресурс батареек: 1000 анализов.. Мощность издаваемого звука: 40-80 дБА. Уровень гематокрита: 10 - 70 %. Условия работы системы: температура: +5С - + 45 С; относительная влажность: 10% - 90 %.Связь с компьютером (с помощью специального кабеля, который приобретается дополнительно).Гарантия: бессрочная. Уникальные особенности системы:Благодаря тому, что при мультиимпульсной технологии происходит многократная оценка одного образца крови. Точность измерения сравнима с лабораторной. Мультиимпульсная технология использует для анализа образца несколько электрических импульсов. Это дает более полную картину, чем результат одиночного измерения, как имеет это место в традиционных глюкометрах, что позволяет компенсировать влияние различных факторов на результат измерения. Благодаря наличию 2-х режимов работы (основного и расширенного) опции по оценке результатов измерений удовлетворят потребности даже самых требовательных пользователей.Благодаря технологии «Второй Шанс», Вы можете в течении 30 секунд с начала измерения добавить каплю крови на тест-полоску, если ее оказалось недостаточно. Благодаря технологии «Без кодирования» исключаются ошибки, которые могут возникнуть при введении неправильного кода тест-полосок
</t>
  </si>
  <si>
    <t>APC держатель  для аппарата ЭРБЭ</t>
  </si>
  <si>
    <t>APC держатель для фиксации электродов с 3-мя кнопками, с функцией ReMode, с кабелем, длина кабеля 3 метра, поддерживает функцию автоматического распознавания инструмента, многоразовый. Подлежит очистки в моечной машине при максимальной температуре 95°C и автоклавировать при максимальной температуре 138°C.</t>
  </si>
  <si>
    <t>T-PORT  современный хирургический троакор  d-12</t>
  </si>
  <si>
    <t xml:space="preserve">трокарное устройство  для  видеоассистированного  операционноготорок доступа </t>
  </si>
  <si>
    <t>U-TRACTOR расширительная система  размеры M 50-90mm d-115\115,L 90-140mm d-180\180</t>
  </si>
  <si>
    <t>раневой протектор атравматичес расширитель видеоторокоскопического доступа , одноразовый</t>
  </si>
  <si>
    <t>Бур вольфрамовый  круглый формы вольфрамовый, с алмазным напылением. Различной длины и диаметра( 125-150  мм, 2,3,5 мм) для Хирургического силового оборудовани</t>
  </si>
  <si>
    <t xml:space="preserve">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диаметра( 125-150  мм, 2,3,5 мм) для Хирургического силового оборудования </t>
  </si>
  <si>
    <t xml:space="preserve">Буры для краниотома. </t>
  </si>
  <si>
    <t xml:space="preserve">Буры для краниотома Элан-4  GP 321R,GP 322R,GP314R,GP 305R.1.  
l 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t>
  </si>
  <si>
    <t xml:space="preserve">буры для краниотома. </t>
  </si>
  <si>
    <t>Round tungsten drill Бур круглой формы вольфрамовый, с алмазным напылением, предназначен для обработки кортикальных слоев костной ткани, формирования ложа, различной длины и диаметра( 125-150  мм, 2,3,5 мм) для Хирургического силового оборудования DK-N-MS 47 500 1 47 499</t>
  </si>
  <si>
    <t>Видеоуретероскоп одноразовый Uscope вариант исполненияВидеоуретероскоп одноразовый Uscope PU3022A</t>
  </si>
  <si>
    <t>Винт блокирующий  для накостного остеосинтеза</t>
  </si>
  <si>
    <t>Винт предназначен для зажима стержня в головке транспедикулярного винта. Диаметр винта 10,1 мм, резьба специальная трапециодальная несимметричная диаметром 10,1 мм, обеспечивает высокую прочность и предотвращает перекос резьбы. Срезанный профиль резьбы предотвращает разгибание плечей головки благодаря направлению сил реакции внутрь винта. Высота винта 5,5 мм, винт канюлированный. Шлиц винта выполнен под отвёртку типа TORX T30. Во избежание ошибок, соединение винта с отвёрткой возможно только с одной стороны. Зажимной винт полностью прячется в чаше головки винта.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винта двумя цветами: синий цвет – шлиц, серый цвет - резьба.</t>
  </si>
  <si>
    <t>Клипсы титановые и клипаторы для лигирование сосудов и тканей, размер Small, Medium</t>
  </si>
  <si>
    <t>Для имеющихся клипаторов.  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2,1 мм, высота 2,9 мм, длина в закрытом состоянии 3,68 мм. Цветовая маркировка картриджа и клип-аппликатора - красная. Количество клипс в картридже – 6 штук. Количество картриджей в упаковке – 30. Small, Medium</t>
  </si>
  <si>
    <t xml:space="preserve">Контейнеры для биопроб полимерные стерильные -далее контейнеры предназначены для сбора, хранения и транспортировки образцов биологических материалов </t>
  </si>
  <si>
    <t>Контейнеры выпускаются обьемом  120 мл., а так же со шпателем и без шпателя внутри. На корпусе контейнера выполнены деления для определения обьема собранного материала начиная от 10 мл. для контейнеров 60 мл. и от 20 мл. для контейнеров 100/120 мл. так же на корпусе есть специальная зона для удобной маркировки контейнера. По желанию потребителя можно вставлять шпатель в крышку для удобного забора материала. Герметичность контейнера исключает выход наружу материала.</t>
  </si>
  <si>
    <t>Отсос для аспирации</t>
  </si>
  <si>
    <t xml:space="preserve">Аспирационная трубка предназначена для соеденения аппаратов -отсасывателей3аспираторов.Релефная форма трубки(внутри иснаружи) Наконечник отсоса  с шарикообразным наконечником , не вентилируемый, сделан из материала стирол-бутадиенового сополимера. Наконечник имеет 2 угла: дистальный и проксимальный, дистальный угол 165°+/-5° и проксимальный угол 150° -/+5. Длина аспирационной трубки 300см и ширина 52 мм Внешний диаметр 3/16"". Светло-голубого цвета. Метод стерилизации: этиленоксидом. </t>
  </si>
  <si>
    <t>Ручка для коагулятора, электроножа с активными кнопками. </t>
  </si>
  <si>
    <t>Ручка с контролем для упора для пальцев. Изготовлена из высококачественного прочного пластика, без латекса. Длина карандаша - 145мм. Трёхполюсная высокая гибкость. Общая длина - 400см с проводом. Вес - 70гр. Блок включает в себя гексагональную систему блокировки для предотвращения вращения электрода во время использования. Устройство включает в себя специальное силиконовое кольцо, которое не допускает попадания жидкости для предотвращения поражения электрическим током. Устройство голубого цвета, коагуляционная кнопка - жёлтого цвета. В комплекте с очистителем наконечника коагулятора. Метод стерилизации: этиленоксидом.</t>
  </si>
  <si>
    <t>Сверло TE 561,  6\9,  4,0mm,TE562 9\12   5,0mm,TE 563  12\15   5,4 mm ,бур перфоратора ЭЛАН-4</t>
  </si>
  <si>
    <t>Сверло TE 561,  6\9,  4,0mm,TE562 9\12   5,0mm,TE 563  12\15   5,4 mm ,бур перфоратора ЭЛАН-5</t>
  </si>
  <si>
    <t>Система аспирации и ирригации для ультразвукового  аппарата санока</t>
  </si>
  <si>
    <t>Система аспирации и ирригации для ультразвукового  аппарата  санока</t>
  </si>
  <si>
    <t>Система наружного дренажа  и мониторинга</t>
  </si>
  <si>
    <t>Система наружного дренажа  и мониторинга .Применяется в тех случаях, когда возникает необходимость снизить повышенное внутрижелудочковое давление, при выборе дренажной системы для лечения гидроцефалии, при замене инфицированного шунта, для дренирования кист, субдиральных гигром(опухолей) вентрикулярный катетер ,рентгеноконтрастный силиконовый.</t>
  </si>
  <si>
    <t>Стержень титан д-6,0мм дл от 40-500мм</t>
  </si>
  <si>
    <t>Стержень диаметром 6.0 мм, длиной (L) от 40 до 600 мм Служит каркасом конструкции из нескольких транспедикулярных винтов, в головке которых стержень фиксируется зажимными винтами. Диаметр стержня 6 мм, длина от 40-100 мм с шагом 10 мм, далее (120 мм, 160 мм, 180 мм, 200 мм, 220 мм, 260 мм, 300 мм, 360 мм, 400 мм, 460 мм, 500 мм и 600 мм) имеющий гексагональные концы S5, позволяющие интраоперационную деротацию стержня.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синий цвет. 20 701</t>
  </si>
  <si>
    <t>Стержень титановый предизогнутый  диаметром 6 мм, длиной от 30,35,40,45,50,55,60,65,70,75 мм</t>
  </si>
  <si>
    <t>Соединитель стержня в комплекте с двумя соединителями скобообразными поперечными служит деротатором и выполняет функцию упрочнения конструкции фиксатора позвоночника сложеного из параллельных стержней 6 мм зафиксированых в головках транспедикулярных винтов. Форма сечения соединителя стержня параллельно уплащённая окружность диаметром 4 мм на размер 3 мм. Длина соединителя стержня 35-70 мм с шагом 5 мм и 70-100 мм с шагом 10 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золотой цвет.</t>
  </si>
  <si>
    <t>Фильтр антибактериальный</t>
  </si>
  <si>
    <t>фреза алмазная для наконечника 2-кольцевого,диаметром d4,5 GR 324R</t>
  </si>
  <si>
    <t>фреза розена для наконечника 2-кольцевого,диаметром d4,5 GR316R</t>
  </si>
  <si>
    <t>фреза розена  для наконечника 2-кольцевого,диаметром d-6mm GR311R</t>
  </si>
  <si>
    <t xml:space="preserve">Эндоскопический герниостеплер  </t>
  </si>
  <si>
    <t>Эндоскопический герниостеплер  исползуется для соединения тканей, или прикркпления сетки к тканям.Материал скобок - титан, свойства материала скобок нерассасывающийся.</t>
  </si>
  <si>
    <t>Игла стерильная для пересева субкультур Subculture units  для бактериологического анализатора крови BACT/ALERT</t>
  </si>
  <si>
    <t>Годовой сервисный набор для ABL800 FLEX</t>
  </si>
  <si>
    <t>Годовой набор для интегра 400 плюс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</si>
</sst>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
      <sz val="11"/>
      <name val="Times New Roman"/>
      <family val="1"/>
      <charset val="204"/>
    </font>
    <font>
      <b/>
      <sz val="9"/>
      <color indexed="81"/>
      <name val="Tahoma"/>
      <family val="2"/>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center" vertical="center"/>
    </xf>
    <xf numFmtId="43" fontId="2" fillId="0" borderId="0" xfId="1"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0" borderId="1" xfId="0" applyFont="1" applyBorder="1" applyAlignment="1">
      <alignment horizontal="center" vertical="top" wrapText="1"/>
    </xf>
    <xf numFmtId="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center"/>
    </xf>
    <xf numFmtId="0" fontId="7" fillId="2" borderId="0" xfId="0" applyFont="1" applyFill="1" applyAlignment="1">
      <alignment horizontal="righ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43" fontId="9" fillId="0" borderId="2" xfId="1" applyFont="1" applyBorder="1" applyAlignment="1">
      <alignment horizontal="center" vertical="center" wrapText="1"/>
    </xf>
    <xf numFmtId="0" fontId="10" fillId="0" borderId="0" xfId="0" applyFont="1" applyAlignment="1">
      <alignment vertical="center"/>
    </xf>
    <xf numFmtId="0" fontId="7" fillId="0" borderId="1" xfId="0" applyFont="1" applyBorder="1" applyAlignment="1">
      <alignment horizontal="right" vertical="top"/>
    </xf>
    <xf numFmtId="43" fontId="3" fillId="0" borderId="1" xfId="1"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tabSelected="1" view="pageBreakPreview" topLeftCell="A20" zoomScale="60" zoomScaleNormal="80" workbookViewId="0">
      <selection activeCell="I28" sqref="I28"/>
    </sheetView>
  </sheetViews>
  <sheetFormatPr defaultRowHeight="12.75" x14ac:dyDescent="0.25"/>
  <cols>
    <col min="1" max="1" width="4.7109375" style="1" customWidth="1"/>
    <col min="2" max="2" width="27" style="2" customWidth="1"/>
    <col min="3" max="3" width="52.85546875" style="3" customWidth="1"/>
    <col min="4" max="4" width="9.140625" style="4"/>
    <col min="5" max="5" width="11" style="4" customWidth="1"/>
    <col min="6" max="6" width="13.28515625" style="5" customWidth="1"/>
    <col min="7" max="7" width="15.42578125" style="5" customWidth="1"/>
    <col min="8" max="8" width="0.140625" style="1" customWidth="1"/>
    <col min="9" max="16384" width="9.140625" style="1"/>
  </cols>
  <sheetData>
    <row r="1" spans="1:8" ht="15" customHeight="1" x14ac:dyDescent="0.25">
      <c r="A1" s="13" t="s">
        <v>10</v>
      </c>
      <c r="B1" s="13"/>
      <c r="C1" s="13"/>
      <c r="D1" s="13"/>
      <c r="E1" s="13"/>
      <c r="F1" s="13"/>
      <c r="G1" s="13"/>
      <c r="H1" s="13"/>
    </row>
    <row r="2" spans="1:8" x14ac:dyDescent="0.25">
      <c r="A2" s="13"/>
      <c r="B2" s="13"/>
      <c r="C2" s="13"/>
      <c r="D2" s="13"/>
      <c r="E2" s="13"/>
      <c r="F2" s="13"/>
      <c r="G2" s="13"/>
      <c r="H2" s="13"/>
    </row>
    <row r="3" spans="1:8" x14ac:dyDescent="0.25">
      <c r="A3" s="13"/>
      <c r="B3" s="13"/>
      <c r="C3" s="13"/>
      <c r="D3" s="13"/>
      <c r="E3" s="13"/>
      <c r="F3" s="13"/>
      <c r="G3" s="13"/>
      <c r="H3" s="13"/>
    </row>
    <row r="4" spans="1:8" ht="45" x14ac:dyDescent="0.25">
      <c r="A4" s="14" t="s">
        <v>0</v>
      </c>
      <c r="B4" s="15" t="s">
        <v>1</v>
      </c>
      <c r="C4" s="15" t="s">
        <v>4</v>
      </c>
      <c r="D4" s="16" t="s">
        <v>2</v>
      </c>
      <c r="E4" s="16" t="s">
        <v>3</v>
      </c>
      <c r="F4" s="17" t="s">
        <v>6</v>
      </c>
      <c r="G4" s="17" t="s">
        <v>7</v>
      </c>
      <c r="H4" s="18"/>
    </row>
    <row r="5" spans="1:8" ht="30" x14ac:dyDescent="0.25">
      <c r="A5" s="6">
        <v>1</v>
      </c>
      <c r="B5" s="7" t="s">
        <v>11</v>
      </c>
      <c r="C5" s="7" t="s">
        <v>12</v>
      </c>
      <c r="D5" s="8" t="s">
        <v>8</v>
      </c>
      <c r="E5" s="9">
        <v>301</v>
      </c>
      <c r="F5" s="9">
        <v>995</v>
      </c>
      <c r="G5" s="9">
        <f t="shared" ref="G5:G61" si="0">E5*F5</f>
        <v>299495</v>
      </c>
    </row>
    <row r="6" spans="1:8" ht="93.75" customHeight="1" x14ac:dyDescent="0.25">
      <c r="A6" s="6">
        <v>2</v>
      </c>
      <c r="B6" s="7" t="s">
        <v>13</v>
      </c>
      <c r="C6" s="7" t="s">
        <v>14</v>
      </c>
      <c r="D6" s="8" t="s">
        <v>15</v>
      </c>
      <c r="E6" s="9">
        <v>15</v>
      </c>
      <c r="F6" s="9">
        <v>7500</v>
      </c>
      <c r="G6" s="9">
        <f t="shared" si="0"/>
        <v>112500</v>
      </c>
    </row>
    <row r="7" spans="1:8" ht="90.75" customHeight="1" x14ac:dyDescent="0.25">
      <c r="A7" s="6">
        <v>3</v>
      </c>
      <c r="B7" s="7" t="s">
        <v>16</v>
      </c>
      <c r="C7" s="7" t="s">
        <v>14</v>
      </c>
      <c r="D7" s="8" t="s">
        <v>15</v>
      </c>
      <c r="E7" s="9">
        <v>15</v>
      </c>
      <c r="F7" s="9">
        <v>7500</v>
      </c>
      <c r="G7" s="9">
        <f t="shared" si="0"/>
        <v>112500</v>
      </c>
    </row>
    <row r="8" spans="1:8" ht="60" x14ac:dyDescent="0.25">
      <c r="A8" s="6">
        <v>4</v>
      </c>
      <c r="B8" s="7" t="s">
        <v>17</v>
      </c>
      <c r="C8" s="7" t="s">
        <v>14</v>
      </c>
      <c r="D8" s="8" t="s">
        <v>15</v>
      </c>
      <c r="E8" s="9">
        <v>20</v>
      </c>
      <c r="F8" s="9">
        <v>7500</v>
      </c>
      <c r="G8" s="9">
        <f t="shared" si="0"/>
        <v>150000</v>
      </c>
    </row>
    <row r="9" spans="1:8" ht="60" x14ac:dyDescent="0.25">
      <c r="A9" s="6">
        <v>5</v>
      </c>
      <c r="B9" s="7" t="s">
        <v>18</v>
      </c>
      <c r="C9" s="7" t="s">
        <v>19</v>
      </c>
      <c r="D9" s="8" t="s">
        <v>15</v>
      </c>
      <c r="E9" s="9">
        <v>3</v>
      </c>
      <c r="F9" s="9">
        <v>190000</v>
      </c>
      <c r="G9" s="9">
        <f t="shared" si="0"/>
        <v>570000</v>
      </c>
    </row>
    <row r="10" spans="1:8" ht="80.25" customHeight="1" x14ac:dyDescent="0.25">
      <c r="A10" s="6">
        <v>6</v>
      </c>
      <c r="B10" s="7" t="s">
        <v>18</v>
      </c>
      <c r="C10" s="7" t="s">
        <v>20</v>
      </c>
      <c r="D10" s="8" t="s">
        <v>15</v>
      </c>
      <c r="E10" s="9">
        <v>3</v>
      </c>
      <c r="F10" s="9">
        <v>190000</v>
      </c>
      <c r="G10" s="9">
        <f t="shared" si="0"/>
        <v>570000</v>
      </c>
    </row>
    <row r="11" spans="1:8" ht="71.25" customHeight="1" x14ac:dyDescent="0.25">
      <c r="A11" s="6">
        <v>7</v>
      </c>
      <c r="B11" s="7" t="s">
        <v>21</v>
      </c>
      <c r="C11" s="7" t="s">
        <v>22</v>
      </c>
      <c r="D11" s="8" t="s">
        <v>23</v>
      </c>
      <c r="E11" s="9">
        <v>5</v>
      </c>
      <c r="F11" s="9">
        <v>150000</v>
      </c>
      <c r="G11" s="9">
        <f t="shared" si="0"/>
        <v>750000</v>
      </c>
    </row>
    <row r="12" spans="1:8" ht="42" customHeight="1" x14ac:dyDescent="0.25">
      <c r="A12" s="6">
        <v>8</v>
      </c>
      <c r="B12" s="7" t="s">
        <v>24</v>
      </c>
      <c r="C12" s="7" t="s">
        <v>25</v>
      </c>
      <c r="D12" s="8" t="s">
        <v>15</v>
      </c>
      <c r="E12" s="9">
        <v>50</v>
      </c>
      <c r="F12" s="9">
        <v>100</v>
      </c>
      <c r="G12" s="9">
        <f t="shared" si="0"/>
        <v>5000</v>
      </c>
    </row>
    <row r="13" spans="1:8" ht="60" x14ac:dyDescent="0.25">
      <c r="A13" s="6">
        <v>9</v>
      </c>
      <c r="B13" s="7" t="s">
        <v>26</v>
      </c>
      <c r="C13" s="7" t="s">
        <v>27</v>
      </c>
      <c r="D13" s="8" t="s">
        <v>23</v>
      </c>
      <c r="E13" s="9">
        <v>5</v>
      </c>
      <c r="F13" s="9">
        <v>12500</v>
      </c>
      <c r="G13" s="9">
        <f t="shared" si="0"/>
        <v>62500</v>
      </c>
    </row>
    <row r="14" spans="1:8" ht="150" x14ac:dyDescent="0.25">
      <c r="A14" s="6">
        <v>10</v>
      </c>
      <c r="B14" s="7" t="s">
        <v>28</v>
      </c>
      <c r="C14" s="7" t="s">
        <v>29</v>
      </c>
      <c r="D14" s="8" t="s">
        <v>9</v>
      </c>
      <c r="E14" s="9">
        <v>2000</v>
      </c>
      <c r="F14" s="9">
        <v>96</v>
      </c>
      <c r="G14" s="9">
        <f t="shared" si="0"/>
        <v>192000</v>
      </c>
    </row>
    <row r="15" spans="1:8" ht="141" customHeight="1" x14ac:dyDescent="0.25">
      <c r="A15" s="6">
        <v>11</v>
      </c>
      <c r="B15" s="7" t="s">
        <v>116</v>
      </c>
      <c r="C15" s="7" t="s">
        <v>30</v>
      </c>
      <c r="D15" s="8" t="s">
        <v>23</v>
      </c>
      <c r="E15" s="9">
        <v>1</v>
      </c>
      <c r="F15" s="9">
        <v>185200</v>
      </c>
      <c r="G15" s="9">
        <f t="shared" si="0"/>
        <v>185200</v>
      </c>
    </row>
    <row r="16" spans="1:8" ht="60" x14ac:dyDescent="0.25">
      <c r="A16" s="6">
        <v>12</v>
      </c>
      <c r="B16" s="7" t="s">
        <v>31</v>
      </c>
      <c r="C16" s="7" t="s">
        <v>32</v>
      </c>
      <c r="D16" s="8" t="s">
        <v>23</v>
      </c>
      <c r="E16" s="9">
        <v>1</v>
      </c>
      <c r="F16" s="9">
        <v>8640</v>
      </c>
      <c r="G16" s="9">
        <f t="shared" si="0"/>
        <v>8640</v>
      </c>
    </row>
    <row r="17" spans="1:7" ht="60" x14ac:dyDescent="0.25">
      <c r="A17" s="6">
        <v>13</v>
      </c>
      <c r="B17" s="7" t="s">
        <v>33</v>
      </c>
      <c r="C17" s="7" t="s">
        <v>32</v>
      </c>
      <c r="D17" s="8" t="s">
        <v>23</v>
      </c>
      <c r="E17" s="9">
        <v>21</v>
      </c>
      <c r="F17" s="9">
        <v>5635</v>
      </c>
      <c r="G17" s="9">
        <f t="shared" si="0"/>
        <v>118335</v>
      </c>
    </row>
    <row r="18" spans="1:7" ht="60" x14ac:dyDescent="0.25">
      <c r="A18" s="6">
        <v>14</v>
      </c>
      <c r="B18" s="7" t="s">
        <v>34</v>
      </c>
      <c r="C18" s="7" t="s">
        <v>32</v>
      </c>
      <c r="D18" s="8" t="s">
        <v>23</v>
      </c>
      <c r="E18" s="9">
        <v>1</v>
      </c>
      <c r="F18" s="9">
        <v>8640</v>
      </c>
      <c r="G18" s="9">
        <f t="shared" si="0"/>
        <v>8640</v>
      </c>
    </row>
    <row r="19" spans="1:7" ht="60" x14ac:dyDescent="0.25">
      <c r="A19" s="6">
        <v>15</v>
      </c>
      <c r="B19" s="7" t="s">
        <v>35</v>
      </c>
      <c r="C19" s="7" t="s">
        <v>36</v>
      </c>
      <c r="D19" s="8" t="s">
        <v>23</v>
      </c>
      <c r="E19" s="9">
        <v>20</v>
      </c>
      <c r="F19" s="9">
        <v>24000</v>
      </c>
      <c r="G19" s="9">
        <f t="shared" si="0"/>
        <v>480000</v>
      </c>
    </row>
    <row r="20" spans="1:7" ht="60" x14ac:dyDescent="0.25">
      <c r="A20" s="6">
        <v>16</v>
      </c>
      <c r="B20" s="7" t="s">
        <v>37</v>
      </c>
      <c r="C20" s="7" t="s">
        <v>38</v>
      </c>
      <c r="D20" s="8" t="s">
        <v>23</v>
      </c>
      <c r="E20" s="9">
        <v>5</v>
      </c>
      <c r="F20" s="9">
        <v>2500</v>
      </c>
      <c r="G20" s="9">
        <f t="shared" si="0"/>
        <v>12500</v>
      </c>
    </row>
    <row r="21" spans="1:7" ht="30" x14ac:dyDescent="0.25">
      <c r="A21" s="6">
        <v>17</v>
      </c>
      <c r="B21" s="7" t="s">
        <v>39</v>
      </c>
      <c r="C21" s="7" t="s">
        <v>40</v>
      </c>
      <c r="D21" s="8" t="s">
        <v>9</v>
      </c>
      <c r="E21" s="9">
        <v>1000</v>
      </c>
      <c r="F21" s="9">
        <v>80</v>
      </c>
      <c r="G21" s="9">
        <f t="shared" si="0"/>
        <v>80000</v>
      </c>
    </row>
    <row r="22" spans="1:7" ht="30" x14ac:dyDescent="0.25">
      <c r="A22" s="6">
        <v>18</v>
      </c>
      <c r="B22" s="7" t="s">
        <v>39</v>
      </c>
      <c r="C22" s="7" t="s">
        <v>41</v>
      </c>
      <c r="D22" s="8" t="s">
        <v>9</v>
      </c>
      <c r="E22" s="9">
        <v>2000</v>
      </c>
      <c r="F22" s="9">
        <v>80</v>
      </c>
      <c r="G22" s="9">
        <f t="shared" si="0"/>
        <v>160000</v>
      </c>
    </row>
    <row r="23" spans="1:7" ht="105" x14ac:dyDescent="0.25">
      <c r="A23" s="6">
        <v>19</v>
      </c>
      <c r="B23" s="7" t="s">
        <v>42</v>
      </c>
      <c r="C23" s="7" t="s">
        <v>42</v>
      </c>
      <c r="D23" s="8" t="s">
        <v>9</v>
      </c>
      <c r="E23" s="9">
        <v>3000</v>
      </c>
      <c r="F23" s="9">
        <v>180</v>
      </c>
      <c r="G23" s="9">
        <f t="shared" si="0"/>
        <v>540000</v>
      </c>
    </row>
    <row r="24" spans="1:7" ht="45" x14ac:dyDescent="0.25">
      <c r="A24" s="6">
        <v>20</v>
      </c>
      <c r="B24" s="7" t="s">
        <v>43</v>
      </c>
      <c r="C24" s="7" t="s">
        <v>44</v>
      </c>
      <c r="D24" s="8" t="s">
        <v>23</v>
      </c>
      <c r="E24" s="9">
        <v>2</v>
      </c>
      <c r="F24" s="9">
        <v>118770</v>
      </c>
      <c r="G24" s="9">
        <f t="shared" si="0"/>
        <v>237540</v>
      </c>
    </row>
    <row r="25" spans="1:7" ht="165" x14ac:dyDescent="0.25">
      <c r="A25" s="6">
        <v>21</v>
      </c>
      <c r="B25" s="7" t="s">
        <v>45</v>
      </c>
      <c r="C25" s="7" t="s">
        <v>46</v>
      </c>
      <c r="D25" s="8" t="s">
        <v>9</v>
      </c>
      <c r="E25" s="9">
        <v>100</v>
      </c>
      <c r="F25" s="9">
        <v>246</v>
      </c>
      <c r="G25" s="9">
        <f t="shared" si="0"/>
        <v>24600</v>
      </c>
    </row>
    <row r="26" spans="1:7" ht="45" x14ac:dyDescent="0.25">
      <c r="A26" s="6">
        <v>22</v>
      </c>
      <c r="B26" s="7" t="s">
        <v>47</v>
      </c>
      <c r="C26" s="7" t="s">
        <v>48</v>
      </c>
      <c r="D26" s="8" t="s">
        <v>23</v>
      </c>
      <c r="E26" s="9">
        <v>2</v>
      </c>
      <c r="F26" s="9">
        <v>55105</v>
      </c>
      <c r="G26" s="9">
        <f t="shared" si="0"/>
        <v>110210</v>
      </c>
    </row>
    <row r="27" spans="1:7" ht="60" x14ac:dyDescent="0.25">
      <c r="A27" s="6">
        <v>23</v>
      </c>
      <c r="B27" s="7" t="s">
        <v>49</v>
      </c>
      <c r="C27" s="7" t="s">
        <v>50</v>
      </c>
      <c r="D27" s="8" t="s">
        <v>23</v>
      </c>
      <c r="E27" s="9">
        <v>2</v>
      </c>
      <c r="F27" s="9">
        <v>78859</v>
      </c>
      <c r="G27" s="9">
        <f t="shared" si="0"/>
        <v>157718</v>
      </c>
    </row>
    <row r="28" spans="1:7" ht="90" x14ac:dyDescent="0.25">
      <c r="A28" s="6">
        <v>24</v>
      </c>
      <c r="B28" s="7" t="s">
        <v>51</v>
      </c>
      <c r="C28" s="7" t="s">
        <v>52</v>
      </c>
      <c r="D28" s="8" t="s">
        <v>53</v>
      </c>
      <c r="E28" s="9">
        <v>37</v>
      </c>
      <c r="F28" s="9">
        <v>942</v>
      </c>
      <c r="G28" s="9">
        <f t="shared" si="0"/>
        <v>34854</v>
      </c>
    </row>
    <row r="29" spans="1:7" ht="105" x14ac:dyDescent="0.25">
      <c r="A29" s="6">
        <v>25</v>
      </c>
      <c r="B29" s="7" t="s">
        <v>118</v>
      </c>
      <c r="C29" s="7" t="s">
        <v>54</v>
      </c>
      <c r="D29" s="8" t="s">
        <v>55</v>
      </c>
      <c r="E29" s="9">
        <v>1</v>
      </c>
      <c r="F29" s="9">
        <v>798706</v>
      </c>
      <c r="G29" s="9">
        <f t="shared" si="0"/>
        <v>798706</v>
      </c>
    </row>
    <row r="30" spans="1:7" ht="330" x14ac:dyDescent="0.25">
      <c r="A30" s="6">
        <v>26</v>
      </c>
      <c r="B30" s="7" t="s">
        <v>117</v>
      </c>
      <c r="C30" s="7" t="s">
        <v>56</v>
      </c>
      <c r="D30" s="8" t="s">
        <v>55</v>
      </c>
      <c r="E30" s="9">
        <v>1</v>
      </c>
      <c r="F30" s="9">
        <v>686940</v>
      </c>
      <c r="G30" s="9">
        <f t="shared" si="0"/>
        <v>686940</v>
      </c>
    </row>
    <row r="31" spans="1:7" ht="60" x14ac:dyDescent="0.25">
      <c r="A31" s="6">
        <v>27</v>
      </c>
      <c r="B31" s="7" t="s">
        <v>57</v>
      </c>
      <c r="C31" s="7" t="s">
        <v>58</v>
      </c>
      <c r="D31" s="8" t="s">
        <v>23</v>
      </c>
      <c r="E31" s="9">
        <v>1</v>
      </c>
      <c r="F31" s="9">
        <v>55426</v>
      </c>
      <c r="G31" s="9">
        <f t="shared" si="0"/>
        <v>55426</v>
      </c>
    </row>
    <row r="32" spans="1:7" ht="60" x14ac:dyDescent="0.25">
      <c r="A32" s="6">
        <v>28</v>
      </c>
      <c r="B32" s="7" t="s">
        <v>59</v>
      </c>
      <c r="C32" s="7" t="s">
        <v>60</v>
      </c>
      <c r="D32" s="8" t="s">
        <v>9</v>
      </c>
      <c r="E32" s="9">
        <v>2</v>
      </c>
      <c r="F32" s="9">
        <v>22791</v>
      </c>
      <c r="G32" s="9">
        <f t="shared" si="0"/>
        <v>45582</v>
      </c>
    </row>
    <row r="33" spans="1:7" ht="75" x14ac:dyDescent="0.25">
      <c r="A33" s="6">
        <v>29</v>
      </c>
      <c r="B33" s="7" t="s">
        <v>61</v>
      </c>
      <c r="C33" s="7" t="s">
        <v>62</v>
      </c>
      <c r="D33" s="8" t="s">
        <v>23</v>
      </c>
      <c r="E33" s="9">
        <v>2</v>
      </c>
      <c r="F33" s="9">
        <v>273938</v>
      </c>
      <c r="G33" s="9">
        <f t="shared" si="0"/>
        <v>547876</v>
      </c>
    </row>
    <row r="34" spans="1:7" ht="90" x14ac:dyDescent="0.25">
      <c r="A34" s="6">
        <v>30</v>
      </c>
      <c r="B34" s="7" t="s">
        <v>63</v>
      </c>
      <c r="C34" s="7" t="s">
        <v>64</v>
      </c>
      <c r="D34" s="8" t="s">
        <v>65</v>
      </c>
      <c r="E34" s="9">
        <v>1</v>
      </c>
      <c r="F34" s="9">
        <v>36776</v>
      </c>
      <c r="G34" s="9">
        <f t="shared" si="0"/>
        <v>36776</v>
      </c>
    </row>
    <row r="35" spans="1:7" ht="75" x14ac:dyDescent="0.25">
      <c r="A35" s="6">
        <v>31</v>
      </c>
      <c r="B35" s="7" t="s">
        <v>66</v>
      </c>
      <c r="C35" s="7" t="s">
        <v>67</v>
      </c>
      <c r="D35" s="8" t="s">
        <v>65</v>
      </c>
      <c r="E35" s="9">
        <v>1</v>
      </c>
      <c r="F35" s="9">
        <v>175504</v>
      </c>
      <c r="G35" s="9">
        <f t="shared" si="0"/>
        <v>175504</v>
      </c>
    </row>
    <row r="36" spans="1:7" ht="30" x14ac:dyDescent="0.25">
      <c r="A36" s="6">
        <v>32</v>
      </c>
      <c r="B36" s="7" t="s">
        <v>68</v>
      </c>
      <c r="C36" s="7" t="s">
        <v>69</v>
      </c>
      <c r="D36" s="8" t="s">
        <v>53</v>
      </c>
      <c r="E36" s="9">
        <v>25</v>
      </c>
      <c r="F36" s="9">
        <v>37450</v>
      </c>
      <c r="G36" s="9">
        <f t="shared" si="0"/>
        <v>936250</v>
      </c>
    </row>
    <row r="37" spans="1:7" ht="75" x14ac:dyDescent="0.25">
      <c r="A37" s="6">
        <v>33</v>
      </c>
      <c r="B37" s="7" t="s">
        <v>70</v>
      </c>
      <c r="C37" s="7" t="s">
        <v>71</v>
      </c>
      <c r="D37" s="8" t="s">
        <v>23</v>
      </c>
      <c r="E37" s="9">
        <v>15</v>
      </c>
      <c r="F37" s="9">
        <v>57780</v>
      </c>
      <c r="G37" s="9">
        <f t="shared" si="0"/>
        <v>866700</v>
      </c>
    </row>
    <row r="38" spans="1:7" ht="75" x14ac:dyDescent="0.25">
      <c r="A38" s="6">
        <v>34</v>
      </c>
      <c r="B38" s="7" t="s">
        <v>72</v>
      </c>
      <c r="C38" s="7" t="s">
        <v>73</v>
      </c>
      <c r="D38" s="10" t="s">
        <v>74</v>
      </c>
      <c r="E38" s="9">
        <v>30</v>
      </c>
      <c r="F38" s="11">
        <v>8500</v>
      </c>
      <c r="G38" s="9">
        <f t="shared" si="0"/>
        <v>255000</v>
      </c>
    </row>
    <row r="39" spans="1:7" ht="409.5" x14ac:dyDescent="0.25">
      <c r="A39" s="6">
        <v>35</v>
      </c>
      <c r="B39" s="7" t="s">
        <v>75</v>
      </c>
      <c r="C39" s="7" t="s">
        <v>76</v>
      </c>
      <c r="D39" s="8" t="s">
        <v>23</v>
      </c>
      <c r="E39" s="9">
        <v>35</v>
      </c>
      <c r="F39" s="9">
        <v>7200</v>
      </c>
      <c r="G39" s="9">
        <f t="shared" si="0"/>
        <v>252000</v>
      </c>
    </row>
    <row r="40" spans="1:7" ht="105" x14ac:dyDescent="0.25">
      <c r="A40" s="6">
        <v>36</v>
      </c>
      <c r="B40" s="7" t="s">
        <v>77</v>
      </c>
      <c r="C40" s="7" t="s">
        <v>78</v>
      </c>
      <c r="D40" s="8" t="s">
        <v>9</v>
      </c>
      <c r="E40" s="9">
        <v>1</v>
      </c>
      <c r="F40" s="12">
        <v>34100</v>
      </c>
      <c r="G40" s="9">
        <f t="shared" si="0"/>
        <v>34100</v>
      </c>
    </row>
    <row r="41" spans="1:7" ht="45" x14ac:dyDescent="0.25">
      <c r="A41" s="6">
        <v>37</v>
      </c>
      <c r="B41" s="7" t="s">
        <v>79</v>
      </c>
      <c r="C41" s="7" t="s">
        <v>80</v>
      </c>
      <c r="D41" s="8" t="s">
        <v>9</v>
      </c>
      <c r="E41" s="9">
        <v>6</v>
      </c>
      <c r="F41" s="12">
        <v>110501</v>
      </c>
      <c r="G41" s="9">
        <f t="shared" si="0"/>
        <v>663006</v>
      </c>
    </row>
    <row r="42" spans="1:7" ht="75" x14ac:dyDescent="0.25">
      <c r="A42" s="6">
        <v>38</v>
      </c>
      <c r="B42" s="7" t="s">
        <v>81</v>
      </c>
      <c r="C42" s="7" t="s">
        <v>82</v>
      </c>
      <c r="D42" s="8" t="s">
        <v>9</v>
      </c>
      <c r="E42" s="9">
        <v>20</v>
      </c>
      <c r="F42" s="12">
        <v>9000</v>
      </c>
      <c r="G42" s="9">
        <f t="shared" si="0"/>
        <v>180000</v>
      </c>
    </row>
    <row r="43" spans="1:7" ht="120" x14ac:dyDescent="0.25">
      <c r="A43" s="6">
        <v>39</v>
      </c>
      <c r="B43" s="7" t="s">
        <v>83</v>
      </c>
      <c r="C43" s="7" t="s">
        <v>84</v>
      </c>
      <c r="D43" s="8" t="s">
        <v>15</v>
      </c>
      <c r="E43" s="9">
        <v>20</v>
      </c>
      <c r="F43" s="9">
        <v>46400</v>
      </c>
      <c r="G43" s="9">
        <f t="shared" si="0"/>
        <v>928000</v>
      </c>
    </row>
    <row r="44" spans="1:7" ht="120" x14ac:dyDescent="0.25">
      <c r="A44" s="6">
        <v>40</v>
      </c>
      <c r="B44" s="7" t="s">
        <v>85</v>
      </c>
      <c r="C44" s="7" t="s">
        <v>86</v>
      </c>
      <c r="D44" s="8" t="s">
        <v>15</v>
      </c>
      <c r="E44" s="9">
        <v>10</v>
      </c>
      <c r="F44" s="9">
        <v>41000</v>
      </c>
      <c r="G44" s="9">
        <f t="shared" si="0"/>
        <v>410000</v>
      </c>
    </row>
    <row r="45" spans="1:7" ht="90" x14ac:dyDescent="0.25">
      <c r="A45" s="6">
        <v>41</v>
      </c>
      <c r="B45" s="7" t="s">
        <v>87</v>
      </c>
      <c r="C45" s="7" t="s">
        <v>88</v>
      </c>
      <c r="D45" s="8" t="s">
        <v>9</v>
      </c>
      <c r="E45" s="9">
        <v>5</v>
      </c>
      <c r="F45" s="9">
        <v>37800</v>
      </c>
      <c r="G45" s="9">
        <f t="shared" si="0"/>
        <v>189000</v>
      </c>
    </row>
    <row r="46" spans="1:7" ht="42.75" customHeight="1" x14ac:dyDescent="0.25">
      <c r="A46" s="6">
        <v>42</v>
      </c>
      <c r="B46" s="7" t="s">
        <v>89</v>
      </c>
      <c r="C46" s="7" t="s">
        <v>89</v>
      </c>
      <c r="D46" s="8" t="s">
        <v>15</v>
      </c>
      <c r="E46" s="9">
        <v>5</v>
      </c>
      <c r="F46" s="9">
        <v>58000</v>
      </c>
      <c r="G46" s="9">
        <f t="shared" si="0"/>
        <v>290000</v>
      </c>
    </row>
    <row r="47" spans="1:7" ht="44.25" customHeight="1" x14ac:dyDescent="0.25">
      <c r="A47" s="6">
        <v>43</v>
      </c>
      <c r="B47" s="7" t="s">
        <v>90</v>
      </c>
      <c r="C47" s="7" t="s">
        <v>91</v>
      </c>
      <c r="D47" s="8" t="s">
        <v>15</v>
      </c>
      <c r="E47" s="9">
        <v>120</v>
      </c>
      <c r="F47" s="9">
        <v>3300</v>
      </c>
      <c r="G47" s="9">
        <f t="shared" si="0"/>
        <v>396000</v>
      </c>
    </row>
    <row r="48" spans="1:7" ht="42.75" customHeight="1" x14ac:dyDescent="0.25">
      <c r="A48" s="6">
        <v>44</v>
      </c>
      <c r="B48" s="7" t="s">
        <v>92</v>
      </c>
      <c r="C48" s="7" t="s">
        <v>93</v>
      </c>
      <c r="D48" s="8" t="s">
        <v>15</v>
      </c>
      <c r="E48" s="9">
        <v>300</v>
      </c>
      <c r="F48" s="9">
        <v>2500</v>
      </c>
      <c r="G48" s="9">
        <f t="shared" si="0"/>
        <v>750000</v>
      </c>
    </row>
    <row r="49" spans="1:7" ht="150" x14ac:dyDescent="0.25">
      <c r="A49" s="6">
        <v>45</v>
      </c>
      <c r="B49" s="7" t="s">
        <v>94</v>
      </c>
      <c r="C49" s="7" t="s">
        <v>95</v>
      </c>
      <c r="D49" s="8" t="s">
        <v>15</v>
      </c>
      <c r="E49" s="9">
        <v>4000</v>
      </c>
      <c r="F49" s="9">
        <v>80</v>
      </c>
      <c r="G49" s="9">
        <f t="shared" si="0"/>
        <v>320000</v>
      </c>
    </row>
    <row r="50" spans="1:7" ht="165" x14ac:dyDescent="0.25">
      <c r="A50" s="6">
        <v>46</v>
      </c>
      <c r="B50" s="7" t="s">
        <v>96</v>
      </c>
      <c r="C50" s="7" t="s">
        <v>97</v>
      </c>
      <c r="D50" s="8" t="s">
        <v>15</v>
      </c>
      <c r="E50" s="9">
        <v>250</v>
      </c>
      <c r="F50" s="9">
        <v>3500</v>
      </c>
      <c r="G50" s="9">
        <f t="shared" si="0"/>
        <v>875000</v>
      </c>
    </row>
    <row r="51" spans="1:7" ht="210" x14ac:dyDescent="0.25">
      <c r="A51" s="6">
        <v>47</v>
      </c>
      <c r="B51" s="7" t="s">
        <v>98</v>
      </c>
      <c r="C51" s="7" t="s">
        <v>99</v>
      </c>
      <c r="D51" s="8" t="s">
        <v>15</v>
      </c>
      <c r="E51" s="9">
        <v>100</v>
      </c>
      <c r="F51" s="9">
        <v>6367</v>
      </c>
      <c r="G51" s="9">
        <f t="shared" si="0"/>
        <v>636700</v>
      </c>
    </row>
    <row r="52" spans="1:7" ht="75" x14ac:dyDescent="0.25">
      <c r="A52" s="6">
        <v>48</v>
      </c>
      <c r="B52" s="7" t="s">
        <v>100</v>
      </c>
      <c r="C52" s="7" t="s">
        <v>101</v>
      </c>
      <c r="D52" s="8" t="s">
        <v>15</v>
      </c>
      <c r="E52" s="9">
        <v>1</v>
      </c>
      <c r="F52" s="9">
        <v>374000</v>
      </c>
      <c r="G52" s="9">
        <f t="shared" si="0"/>
        <v>374000</v>
      </c>
    </row>
    <row r="53" spans="1:7" ht="60" x14ac:dyDescent="0.25">
      <c r="A53" s="6">
        <v>49</v>
      </c>
      <c r="B53" s="7" t="s">
        <v>102</v>
      </c>
      <c r="C53" s="7" t="s">
        <v>103</v>
      </c>
      <c r="D53" s="8" t="s">
        <v>15</v>
      </c>
      <c r="E53" s="9">
        <v>10</v>
      </c>
      <c r="F53" s="9">
        <v>25000</v>
      </c>
      <c r="G53" s="9">
        <f t="shared" si="0"/>
        <v>250000</v>
      </c>
    </row>
    <row r="54" spans="1:7" ht="55.5" customHeight="1" x14ac:dyDescent="0.25">
      <c r="A54" s="6">
        <v>50</v>
      </c>
      <c r="B54" s="7" t="s">
        <v>104</v>
      </c>
      <c r="C54" s="7" t="s">
        <v>105</v>
      </c>
      <c r="D54" s="8" t="s">
        <v>15</v>
      </c>
      <c r="E54" s="9">
        <v>3</v>
      </c>
      <c r="F54" s="9">
        <v>118770</v>
      </c>
      <c r="G54" s="9">
        <f t="shared" si="0"/>
        <v>356310</v>
      </c>
    </row>
    <row r="55" spans="1:7" ht="255" x14ac:dyDescent="0.25">
      <c r="A55" s="6">
        <v>51</v>
      </c>
      <c r="B55" s="7" t="s">
        <v>106</v>
      </c>
      <c r="C55" s="7" t="s">
        <v>107</v>
      </c>
      <c r="D55" s="8" t="s">
        <v>15</v>
      </c>
      <c r="E55" s="9">
        <v>3</v>
      </c>
      <c r="F55" s="9">
        <v>21625</v>
      </c>
      <c r="G55" s="9">
        <f t="shared" si="0"/>
        <v>64875</v>
      </c>
    </row>
    <row r="56" spans="1:7" ht="51" customHeight="1" x14ac:dyDescent="0.25">
      <c r="A56" s="6">
        <v>52</v>
      </c>
      <c r="B56" s="7" t="s">
        <v>108</v>
      </c>
      <c r="C56" s="7" t="s">
        <v>109</v>
      </c>
      <c r="D56" s="8" t="s">
        <v>15</v>
      </c>
      <c r="E56" s="9">
        <v>40</v>
      </c>
      <c r="F56" s="9">
        <v>14315</v>
      </c>
      <c r="G56" s="9">
        <f t="shared" si="0"/>
        <v>572600</v>
      </c>
    </row>
    <row r="57" spans="1:7" ht="15" x14ac:dyDescent="0.25">
      <c r="A57" s="6">
        <v>53</v>
      </c>
      <c r="B57" s="7" t="s">
        <v>110</v>
      </c>
      <c r="C57" s="7" t="s">
        <v>110</v>
      </c>
      <c r="D57" s="10" t="s">
        <v>9</v>
      </c>
      <c r="E57" s="9">
        <v>100</v>
      </c>
      <c r="F57" s="11">
        <v>550</v>
      </c>
      <c r="G57" s="9">
        <f t="shared" si="0"/>
        <v>55000</v>
      </c>
    </row>
    <row r="58" spans="1:7" ht="60" x14ac:dyDescent="0.25">
      <c r="A58" s="6">
        <v>54</v>
      </c>
      <c r="B58" s="7" t="s">
        <v>111</v>
      </c>
      <c r="C58" s="7" t="s">
        <v>111</v>
      </c>
      <c r="D58" s="8" t="s">
        <v>15</v>
      </c>
      <c r="E58" s="9">
        <v>3</v>
      </c>
      <c r="F58" s="9">
        <v>200000</v>
      </c>
      <c r="G58" s="9">
        <f t="shared" si="0"/>
        <v>600000</v>
      </c>
    </row>
    <row r="59" spans="1:7" ht="60" x14ac:dyDescent="0.25">
      <c r="A59" s="6">
        <v>55</v>
      </c>
      <c r="B59" s="7" t="s">
        <v>112</v>
      </c>
      <c r="C59" s="7" t="s">
        <v>112</v>
      </c>
      <c r="D59" s="8" t="s">
        <v>15</v>
      </c>
      <c r="E59" s="9">
        <v>3</v>
      </c>
      <c r="F59" s="9">
        <v>200000</v>
      </c>
      <c r="G59" s="9">
        <f t="shared" si="0"/>
        <v>600000</v>
      </c>
    </row>
    <row r="60" spans="1:7" ht="60" x14ac:dyDescent="0.25">
      <c r="A60" s="6">
        <v>56</v>
      </c>
      <c r="B60" s="7" t="s">
        <v>113</v>
      </c>
      <c r="C60" s="7" t="s">
        <v>113</v>
      </c>
      <c r="D60" s="8" t="s">
        <v>15</v>
      </c>
      <c r="E60" s="9">
        <v>2</v>
      </c>
      <c r="F60" s="9">
        <v>200000</v>
      </c>
      <c r="G60" s="9">
        <f t="shared" si="0"/>
        <v>400000</v>
      </c>
    </row>
    <row r="61" spans="1:7" ht="79.5" customHeight="1" x14ac:dyDescent="0.25">
      <c r="A61" s="6">
        <v>57</v>
      </c>
      <c r="B61" s="7" t="s">
        <v>114</v>
      </c>
      <c r="C61" s="7" t="s">
        <v>115</v>
      </c>
      <c r="D61" s="8" t="s">
        <v>15</v>
      </c>
      <c r="E61" s="9">
        <v>8</v>
      </c>
      <c r="F61" s="9">
        <v>108605</v>
      </c>
      <c r="G61" s="9">
        <f t="shared" si="0"/>
        <v>868840</v>
      </c>
    </row>
    <row r="62" spans="1:7" ht="14.25" x14ac:dyDescent="0.25">
      <c r="A62" s="19" t="s">
        <v>5</v>
      </c>
      <c r="B62" s="19"/>
      <c r="C62" s="19"/>
      <c r="D62" s="19"/>
      <c r="E62" s="19"/>
      <c r="F62" s="19"/>
      <c r="G62" s="20">
        <f>SUM(G5:G61)</f>
        <v>19452423</v>
      </c>
    </row>
  </sheetData>
  <mergeCells count="2">
    <mergeCell ref="A1:H3"/>
    <mergeCell ref="A62:F62"/>
  </mergeCells>
  <dataValidations count="1">
    <dataValidation allowBlank="1" showInputMessage="1" showErrorMessage="1" prompt="Введите наименование на рус.языке" sqref="B18:B61 B5:B16"/>
  </dataValidations>
  <pageMargins left="0.7" right="0.7" top="0.75" bottom="0.75" header="0.3" footer="0.3"/>
  <pageSetup paperSize="9" scale="65" orientation="portrait" r:id="rId1"/>
  <colBreaks count="1" manualBreakCount="1">
    <brk id="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2023-12-08T09:29:58Z</dcterms:modified>
</cp:coreProperties>
</file>