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definedNames>
    <definedName name="_xlnm.Print_Area" localSheetId="0">Лист1!$B$1:$H$18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 l="1"/>
</calcChain>
</file>

<file path=xl/sharedStrings.xml><?xml version="1.0" encoding="utf-8"?>
<sst xmlns="http://schemas.openxmlformats.org/spreadsheetml/2006/main" count="52" uniqueCount="39">
  <si>
    <t>упк</t>
  </si>
  <si>
    <t xml:space="preserve">                                                                                                                                         Приложение №1</t>
  </si>
  <si>
    <t>фл</t>
  </si>
  <si>
    <t>шт</t>
  </si>
  <si>
    <t>Масло иммерсионное для микроскопии</t>
  </si>
  <si>
    <t>Масло иммерсионное по 100 мл для микроскопии, прозрачная, жетоватого цвета с запахом в пластмассовом флаконе.</t>
  </si>
  <si>
    <t>Набор серебрения по Джонсон-Моури</t>
  </si>
  <si>
    <t>Метод серебрения по Джонсон-Моури для гистохимической окраски печени, почек. На 150 тестов</t>
  </si>
  <si>
    <t>комп</t>
  </si>
  <si>
    <t xml:space="preserve">Набор Массон Фонтана </t>
  </si>
  <si>
    <t>Набор Массон Фонтана для выявления меланина в тканях на 150 тестов</t>
  </si>
  <si>
    <t xml:space="preserve">Набор Трихром по Массону с анилиновым синим </t>
  </si>
  <si>
    <t>набор для дифференциального окрашивания элементов соединительной ткани на 150 тестов</t>
  </si>
  <si>
    <t xml:space="preserve">Реагент Папаниколау ОG6 </t>
  </si>
  <si>
    <t>Реагент Папаниколау ОG6  для окрашивания цитоплазмы в цитологических мазках, жидкость оранжевого цвета с легким запахом по 1000 мл</t>
  </si>
  <si>
    <t>Краситель-фиксатор Эозин-метиленового синего по Май-Грюнвальду</t>
  </si>
  <si>
    <t>краситель-фиксатор Эозин метиленовый синий по Май-Грюнвальду 1000 мл. фиолетового цвета со специфическим запахом в пластмассовом флаконе.</t>
  </si>
  <si>
    <t xml:space="preserve">W-U-CPI-G Моечные индикаторы для ультразвуковых чаш, цвет зеленый </t>
  </si>
  <si>
    <t xml:space="preserve">Цвет зеленый , размер индикатора 125 х56 мм с различными смывающими характеристиками, доступные для мониторинга эффективности очистки внутри жидкости в ультразвуковых ваннах.120 штук. </t>
  </si>
  <si>
    <t xml:space="preserve">Диски антибиотиков ампициллин 2 мкг </t>
  </si>
  <si>
    <t>Диски антибиотиков (1фл.100шт.)</t>
  </si>
  <si>
    <t>ЗЦП 4 лот 11</t>
  </si>
  <si>
    <t>ЗЦП 4 лот 13</t>
  </si>
  <si>
    <t>ЗЦП 4 лот 14</t>
  </si>
  <si>
    <t xml:space="preserve">Диски антибиотиков бензилпенициллина 1 мкг </t>
  </si>
  <si>
    <t xml:space="preserve">Диски антибиотиков ванкомицина 5 мкг </t>
  </si>
  <si>
    <t xml:space="preserve">Диски антибиотиков гентамицин  30мкг   </t>
  </si>
  <si>
    <t>ЗЦП 4 лот 16</t>
  </si>
  <si>
    <t>Раствор гипохлорита натрия 4%, 500мл</t>
  </si>
  <si>
    <t>ЗЦП 6 лот 37</t>
  </si>
  <si>
    <t>Набор экспресс- тест "ВИЧ 1/2"  для выявления антител к вирусу иммунодефицита человка 1/2 типа</t>
  </si>
  <si>
    <t>Тест-система "HIV-1/2" -это набор для качественного иммунологического анализа in vitro на антитела к ВИЧ -1/ВИЧ-2 в сыворотке, плазме и цельной крови человека с визуальной оценкой результата. Кол-во в коробке 25шт.Тест - система предназначена для экспресс-выявления атител к ВИЧ-1/ВИЧ-2 у инфицированных лиц. Экспресс - тест на ВИЧ HIV-1/2 тест обладает гибкостью в использовании: в качестве исследуемого образца можно тестировать цельную кровь, сыворотку или плазму, используя капиллярную или венозную кровь. Эксперсс-тест на ВИЧ HIV-1/2 отличается простотой постановки и учета результата анализа: одношаговая процедура при использовании сыворотки/плазмы крови, или двухшаговая процедура при использовании цельной крови полволяют визуально определить по наличию или отсутствию окрашенной полосы в зоне чтения результата тест-полоски наличие или отсутствиеот пациента антител к ВИЧ в течение 15 минут. В комплекте: 1. буферный раствор для проведения анализа. 2 скарификатор. 3. кассета. 4. пипетка. 5. инструкция по применению</t>
  </si>
  <si>
    <t>Очиститель зонда 50 мл</t>
  </si>
  <si>
    <t>Универсальный чистящий реагент М30 Р, предназначенный для одновременной очистки счетных камер и трубопроводов от органических и неорганических загрязнений,для автоматического гематологического анализатора ВС-6000. Реагент не должен оказывать на очищаемые элементы коррозийного, окисляющего воздействия, а также должен легко вымываться. Флакон по 50мл. Данная фасовка предназначена для удобства и совместимости с длиной аспирационного зонда при проведении процедуры очистки анализатора.</t>
  </si>
  <si>
    <t>флакон</t>
  </si>
  <si>
    <t>ЗЦП 6 лот 57</t>
  </si>
  <si>
    <t>ЗЦП 6 лот 58</t>
  </si>
  <si>
    <t xml:space="preserve">                                                                                                       к объявлению №23 от 13 февраля 2024г</t>
  </si>
  <si>
    <t>Всего 15 лотов на общую сумму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</si>
</sst>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/>
  </cellStyleXfs>
  <cellXfs count="28">
    <xf numFmtId="0" fontId="0" fillId="0" borderId="0" xfId="0"/>
    <xf numFmtId="43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43" fontId="0" fillId="2" borderId="0" xfId="1" applyFont="1" applyFill="1"/>
    <xf numFmtId="43" fontId="5" fillId="2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/>
    <xf numFmtId="0" fontId="5" fillId="2" borderId="0" xfId="0" applyFont="1" applyFill="1" applyAlignment="1">
      <alignment horizontal="left" indent="4"/>
    </xf>
    <xf numFmtId="43" fontId="5" fillId="2" borderId="0" xfId="1" applyFont="1" applyFill="1" applyAlignment="1">
      <alignment horizontal="left" indent="4"/>
    </xf>
    <xf numFmtId="0" fontId="5" fillId="2" borderId="0" xfId="0" applyFont="1" applyFill="1" applyAlignment="1">
      <alignment horizontal="left" indent="7"/>
    </xf>
    <xf numFmtId="0" fontId="5" fillId="2" borderId="0" xfId="0" applyFont="1" applyFill="1" applyAlignment="1">
      <alignment horizontal="left" indent="23"/>
    </xf>
    <xf numFmtId="0" fontId="5" fillId="2" borderId="0" xfId="0" applyFont="1" applyFill="1" applyAlignment="1">
      <alignment horizontal="left" indent="24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</cellXfs>
  <cellStyles count="7">
    <cellStyle name="Обычный" xfId="0" builtinId="0"/>
    <cellStyle name="Обычный 2" xfId="3"/>
    <cellStyle name="Обычный 2 2" xfId="5"/>
    <cellStyle name="Обычный 3" xfId="6"/>
    <cellStyle name="Обычный 6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B1" zoomScaleNormal="100" zoomScaleSheetLayoutView="100" workbookViewId="0">
      <selection activeCell="N7" sqref="N7"/>
    </sheetView>
  </sheetViews>
  <sheetFormatPr defaultRowHeight="15" x14ac:dyDescent="0.25"/>
  <cols>
    <col min="1" max="1" width="5.5703125" style="25" hidden="1" customWidth="1"/>
    <col min="2" max="2" width="3.7109375" style="4" customWidth="1"/>
    <col min="3" max="3" width="25.7109375" style="3" customWidth="1"/>
    <col min="4" max="4" width="43.140625" style="4" customWidth="1"/>
    <col min="5" max="5" width="5.85546875" style="4" customWidth="1"/>
    <col min="6" max="6" width="6.140625" style="4" customWidth="1"/>
    <col min="7" max="7" width="11.85546875" style="5" customWidth="1"/>
    <col min="8" max="8" width="13.140625" style="6" customWidth="1"/>
    <col min="9" max="9" width="8.28515625" style="6" customWidth="1"/>
    <col min="10" max="16384" width="9.140625" style="4"/>
  </cols>
  <sheetData>
    <row r="1" spans="1:9" x14ac:dyDescent="0.25">
      <c r="B1" s="19" t="s">
        <v>1</v>
      </c>
      <c r="C1" s="13"/>
      <c r="D1" s="17"/>
      <c r="E1" s="15"/>
      <c r="F1" s="15"/>
      <c r="G1" s="16"/>
    </row>
    <row r="2" spans="1:9" x14ac:dyDescent="0.25">
      <c r="B2" s="18" t="s">
        <v>37</v>
      </c>
      <c r="C2" s="13"/>
      <c r="D2" s="15"/>
      <c r="E2" s="15"/>
      <c r="F2" s="15"/>
      <c r="G2" s="16"/>
    </row>
    <row r="3" spans="1:9" x14ac:dyDescent="0.25">
      <c r="B3" s="12"/>
      <c r="C3" s="13"/>
      <c r="D3" s="12"/>
      <c r="E3" s="12"/>
      <c r="F3" s="12"/>
      <c r="G3" s="14"/>
    </row>
    <row r="4" spans="1:9" ht="28.5" customHeight="1" x14ac:dyDescent="0.25">
      <c r="B4" s="7">
        <v>1</v>
      </c>
      <c r="C4" s="10" t="s">
        <v>4</v>
      </c>
      <c r="D4" s="11" t="s">
        <v>5</v>
      </c>
      <c r="E4" s="9" t="s">
        <v>2</v>
      </c>
      <c r="F4" s="2">
        <v>4</v>
      </c>
      <c r="G4" s="1">
        <v>20900</v>
      </c>
      <c r="H4" s="1">
        <f t="shared" ref="H4:H17" si="0">G4*F4</f>
        <v>83600</v>
      </c>
      <c r="I4" s="8"/>
    </row>
    <row r="5" spans="1:9" ht="28.5" customHeight="1" x14ac:dyDescent="0.25">
      <c r="B5" s="7">
        <v>2</v>
      </c>
      <c r="C5" s="10" t="s">
        <v>6</v>
      </c>
      <c r="D5" s="11" t="s">
        <v>7</v>
      </c>
      <c r="E5" s="9" t="s">
        <v>8</v>
      </c>
      <c r="F5" s="2">
        <v>1</v>
      </c>
      <c r="G5" s="1">
        <v>151008</v>
      </c>
      <c r="H5" s="1">
        <f t="shared" si="0"/>
        <v>151008</v>
      </c>
      <c r="I5" s="8"/>
    </row>
    <row r="6" spans="1:9" ht="26.25" customHeight="1" x14ac:dyDescent="0.25">
      <c r="B6" s="7">
        <v>3</v>
      </c>
      <c r="C6" s="10" t="s">
        <v>9</v>
      </c>
      <c r="D6" s="11" t="s">
        <v>10</v>
      </c>
      <c r="E6" s="9" t="s">
        <v>8</v>
      </c>
      <c r="F6" s="2">
        <v>1</v>
      </c>
      <c r="G6" s="1">
        <v>151008</v>
      </c>
      <c r="H6" s="1">
        <f t="shared" si="0"/>
        <v>151008</v>
      </c>
      <c r="I6" s="8"/>
    </row>
    <row r="7" spans="1:9" ht="27.75" customHeight="1" x14ac:dyDescent="0.25">
      <c r="B7" s="7">
        <v>4</v>
      </c>
      <c r="C7" s="10" t="s">
        <v>11</v>
      </c>
      <c r="D7" s="11" t="s">
        <v>12</v>
      </c>
      <c r="E7" s="9" t="s">
        <v>8</v>
      </c>
      <c r="F7" s="2">
        <v>2</v>
      </c>
      <c r="G7" s="1">
        <v>76956</v>
      </c>
      <c r="H7" s="1">
        <f t="shared" si="0"/>
        <v>153912</v>
      </c>
      <c r="I7" s="8"/>
    </row>
    <row r="8" spans="1:9" ht="27" customHeight="1" x14ac:dyDescent="0.25">
      <c r="B8" s="7">
        <v>5</v>
      </c>
      <c r="C8" s="10" t="s">
        <v>13</v>
      </c>
      <c r="D8" s="11" t="s">
        <v>14</v>
      </c>
      <c r="E8" s="9" t="s">
        <v>2</v>
      </c>
      <c r="F8" s="2">
        <v>3</v>
      </c>
      <c r="G8" s="1">
        <v>34600</v>
      </c>
      <c r="H8" s="1">
        <f t="shared" si="0"/>
        <v>103800</v>
      </c>
    </row>
    <row r="9" spans="1:9" ht="39.75" customHeight="1" x14ac:dyDescent="0.25">
      <c r="B9" s="7">
        <v>6</v>
      </c>
      <c r="C9" s="10" t="s">
        <v>15</v>
      </c>
      <c r="D9" s="11" t="s">
        <v>16</v>
      </c>
      <c r="E9" s="9" t="s">
        <v>2</v>
      </c>
      <c r="F9" s="2">
        <v>1</v>
      </c>
      <c r="G9" s="1">
        <v>12342</v>
      </c>
      <c r="H9" s="1">
        <f t="shared" si="0"/>
        <v>12342</v>
      </c>
    </row>
    <row r="10" spans="1:9" ht="28.5" customHeight="1" x14ac:dyDescent="0.25">
      <c r="B10" s="7">
        <v>7</v>
      </c>
      <c r="C10" s="20" t="s">
        <v>17</v>
      </c>
      <c r="D10" s="21" t="s">
        <v>18</v>
      </c>
      <c r="E10" s="22" t="s">
        <v>8</v>
      </c>
      <c r="F10" s="23">
        <v>1</v>
      </c>
      <c r="G10" s="24">
        <v>647600</v>
      </c>
      <c r="H10" s="1">
        <f t="shared" si="0"/>
        <v>647600</v>
      </c>
    </row>
    <row r="11" spans="1:9" ht="30" customHeight="1" x14ac:dyDescent="0.25">
      <c r="A11" s="25" t="s">
        <v>21</v>
      </c>
      <c r="B11" s="7">
        <v>8</v>
      </c>
      <c r="C11" s="20" t="s">
        <v>19</v>
      </c>
      <c r="D11" s="21" t="s">
        <v>20</v>
      </c>
      <c r="E11" s="26" t="s">
        <v>3</v>
      </c>
      <c r="F11" s="23">
        <v>2</v>
      </c>
      <c r="G11" s="24">
        <v>3500</v>
      </c>
      <c r="H11" s="1">
        <f t="shared" si="0"/>
        <v>7000</v>
      </c>
    </row>
    <row r="12" spans="1:9" ht="29.25" customHeight="1" x14ac:dyDescent="0.25">
      <c r="A12" s="25" t="s">
        <v>22</v>
      </c>
      <c r="B12" s="7">
        <v>9</v>
      </c>
      <c r="C12" s="20" t="s">
        <v>24</v>
      </c>
      <c r="D12" s="21" t="s">
        <v>20</v>
      </c>
      <c r="E12" s="26" t="s">
        <v>3</v>
      </c>
      <c r="F12" s="23">
        <v>4</v>
      </c>
      <c r="G12" s="24">
        <v>3500</v>
      </c>
      <c r="H12" s="1">
        <f t="shared" si="0"/>
        <v>14000</v>
      </c>
    </row>
    <row r="13" spans="1:9" ht="27.75" customHeight="1" x14ac:dyDescent="0.25">
      <c r="A13" s="25" t="s">
        <v>23</v>
      </c>
      <c r="B13" s="7">
        <v>10</v>
      </c>
      <c r="C13" s="20" t="s">
        <v>25</v>
      </c>
      <c r="D13" s="21" t="s">
        <v>20</v>
      </c>
      <c r="E13" s="26" t="s">
        <v>3</v>
      </c>
      <c r="F13" s="23">
        <v>2</v>
      </c>
      <c r="G13" s="24">
        <v>3500</v>
      </c>
      <c r="H13" s="1">
        <f t="shared" si="0"/>
        <v>7000</v>
      </c>
    </row>
    <row r="14" spans="1:9" ht="27.75" customHeight="1" x14ac:dyDescent="0.25">
      <c r="A14" s="25" t="s">
        <v>27</v>
      </c>
      <c r="B14" s="7">
        <v>11</v>
      </c>
      <c r="C14" s="20" t="s">
        <v>26</v>
      </c>
      <c r="D14" s="21" t="s">
        <v>20</v>
      </c>
      <c r="E14" s="26" t="s">
        <v>3</v>
      </c>
      <c r="F14" s="23">
        <v>8</v>
      </c>
      <c r="G14" s="24">
        <v>3500</v>
      </c>
      <c r="H14" s="1">
        <f t="shared" si="0"/>
        <v>28000</v>
      </c>
    </row>
    <row r="15" spans="1:9" ht="27" customHeight="1" x14ac:dyDescent="0.25">
      <c r="A15" s="25" t="s">
        <v>29</v>
      </c>
      <c r="B15" s="7">
        <v>12</v>
      </c>
      <c r="C15" s="10" t="s">
        <v>28</v>
      </c>
      <c r="D15" s="11" t="s">
        <v>28</v>
      </c>
      <c r="E15" s="9" t="s">
        <v>0</v>
      </c>
      <c r="F15" s="2">
        <v>1</v>
      </c>
      <c r="G15" s="1">
        <v>4000</v>
      </c>
      <c r="H15" s="1">
        <f t="shared" si="0"/>
        <v>4000</v>
      </c>
    </row>
    <row r="16" spans="1:9" ht="39.75" customHeight="1" x14ac:dyDescent="0.25">
      <c r="A16" s="25" t="s">
        <v>35</v>
      </c>
      <c r="B16" s="7">
        <v>13</v>
      </c>
      <c r="C16" s="20" t="s">
        <v>30</v>
      </c>
      <c r="D16" s="21" t="s">
        <v>31</v>
      </c>
      <c r="E16" s="26" t="s">
        <v>0</v>
      </c>
      <c r="F16" s="23">
        <v>1</v>
      </c>
      <c r="G16" s="24">
        <v>45000</v>
      </c>
      <c r="H16" s="1">
        <f t="shared" si="0"/>
        <v>45000</v>
      </c>
    </row>
    <row r="17" spans="1:8" ht="27" customHeight="1" x14ac:dyDescent="0.25">
      <c r="A17" s="25" t="s">
        <v>36</v>
      </c>
      <c r="B17" s="7">
        <v>14</v>
      </c>
      <c r="C17" s="20" t="s">
        <v>32</v>
      </c>
      <c r="D17" s="21" t="s">
        <v>33</v>
      </c>
      <c r="E17" s="26" t="s">
        <v>34</v>
      </c>
      <c r="F17" s="23">
        <v>15</v>
      </c>
      <c r="G17" s="24">
        <v>5000</v>
      </c>
      <c r="H17" s="1">
        <f t="shared" si="0"/>
        <v>75000</v>
      </c>
    </row>
    <row r="18" spans="1:8" x14ac:dyDescent="0.25">
      <c r="B18" s="27" t="s">
        <v>38</v>
      </c>
      <c r="C18" s="27"/>
      <c r="D18" s="27"/>
      <c r="E18" s="27"/>
      <c r="F18" s="27"/>
      <c r="G18" s="27"/>
      <c r="H18" s="1">
        <f>SUM(H4:H17)</f>
        <v>1483270</v>
      </c>
    </row>
  </sheetData>
  <mergeCells count="1">
    <mergeCell ref="B18:G18"/>
  </mergeCells>
  <dataValidations count="1">
    <dataValidation allowBlank="1" showInputMessage="1" showErrorMessage="1" prompt="Введите наименование на рус.языке" sqref="C10:C17"/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2024-02-13T06:24:42Z</dcterms:modified>
</cp:coreProperties>
</file>