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015" windowHeight="8670"/>
  </bookViews>
  <sheets>
    <sheet name="Лист1" sheetId="1" r:id="rId1"/>
  </sheets>
  <definedNames>
    <definedName name="_xlnm.Print_Area" localSheetId="0">Лист1!$A$1:$H$40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0" i="1" l="1"/>
</calcChain>
</file>

<file path=xl/sharedStrings.xml><?xml version="1.0" encoding="utf-8"?>
<sst xmlns="http://schemas.openxmlformats.org/spreadsheetml/2006/main" count="114" uniqueCount="85">
  <si>
    <t>№ лота</t>
  </si>
  <si>
    <t>Наименование</t>
  </si>
  <si>
    <t>Ед.изм.</t>
  </si>
  <si>
    <t>Кол-во</t>
  </si>
  <si>
    <t xml:space="preserve">Техническая спецификация </t>
  </si>
  <si>
    <t xml:space="preserve"> Цена без НДС </t>
  </si>
  <si>
    <t xml:space="preserve"> Сумма без НДС </t>
  </si>
  <si>
    <t>шт</t>
  </si>
  <si>
    <t xml:space="preserve">Нейрохирургические ватинки (12*50мм,25*75мм) </t>
  </si>
  <si>
    <t>Нейрохирургические ватники , размеры: 10*10мм,10*20мм,10*40мм,15*75мм,20*20мм,12*50мм,20*40мм,25*25мм,25*75мм,40*40мм,60*60мм. Веровочки окрашены в ярко синий цвет для лучшей видимости. Отсутствуют ворсинки и потергости, рентгеноконтрастная маркировка. Обладают высокой впитывающей и влогоудерживающей способностью, а так же гибкостью.Среди всех губок (ватников) являются самыми податливыми и удобными при манипуляциях. Выпускаются в упаковке по 10 штук. Стерилизация: этилен оксид</t>
  </si>
  <si>
    <t xml:space="preserve"> Чехол для микроскопа с линзой</t>
  </si>
  <si>
    <t>упк</t>
  </si>
  <si>
    <t xml:space="preserve">Чехол для микроскопа с линзой  (объектив 65 мм), размер 120х250 см. С пластиковой вставкой для линзы диаметром 65мм, специально для микроскопа Mitaka. Материал: полиэтиленовый две нарукавники для ручки и на два окуляра микроскопа. С самоклеющими липучками на окуляры с указанием напраления надевания. В стерильной двойной упаковке. Товар будет приниматся строго по технической спецификации, просьба перед поставкой товара согласовать с Заказчиком. При участии Потенцаиальный поставщик должен предоставить образец! </t>
  </si>
  <si>
    <t>Тест-полоска KF Stick 11</t>
  </si>
  <si>
    <t>Тест-полоска KF Stick 11 для полуколичественного и визуального определения содержания в моче глюкозы, рН, белка, крови, кетонов, билирубина, лейкоцитов, нитритов, удельного веса, уробилиногена, аскорбиновой кислоты, фасовка -туба № 100 тестов</t>
  </si>
  <si>
    <t>Туба</t>
  </si>
  <si>
    <t>APC держатель  для аппарата ЭРБЭ</t>
  </si>
  <si>
    <t>APC держатель для фиксации электродов с 3-мя кнопками, с функцией ReMode, с кабелем, длина кабеля 3 метра, поддерживает функцию автоматического распознавания инструмента, многоразовый. Подлежит очистки в моечной машине при максимальной температуре 95°C и автоклавировать при максимальной температуре 138°C.</t>
  </si>
  <si>
    <t>T-PORT  современный хирургический троакор  d-12</t>
  </si>
  <si>
    <t xml:space="preserve">трокарное устройство  для  видеоассистированного  операционноготорок доступа </t>
  </si>
  <si>
    <t>U-TRACTOR расширительная система  размеры M 50-90mm d-115\115,L 90-140mm d-180\180</t>
  </si>
  <si>
    <t>раневой протектор атравматичес расширитель видеоторокоскопического доступа , одноразовый</t>
  </si>
  <si>
    <t xml:space="preserve">Лезвие скальпеля №11 нерж (100шт)  </t>
  </si>
  <si>
    <t xml:space="preserve">Лезвие скальпеля №11 нерж.лезвия из углеродистой стали произведены из стали марки 125 Cr 1,лезвия из нержавеющей стали сделаны из премиальной стали марки 13С26, все лезвия соответствуют посадочным типоразмерам №3 (размеры 9-15), стерилизованы радиацией с минимальной дозой 2.5 Мрад;каждое лезвие упаковано в индивидуальный блистер из алюминиевой фольги с летучим ингибитором коррозии;потребительская упаковка содержит четкую маркировку, наклейку с размером и формой лезвия, штрихкод, номер партии и дату производства;количество в потребительской упаковке/групповой упаковке/транспортной коробке - 100 шт </t>
  </si>
  <si>
    <t>шт.</t>
  </si>
  <si>
    <t xml:space="preserve">Лезвие скальпеля №15 нерж (100шт)  </t>
  </si>
  <si>
    <t xml:space="preserve">Лезвие скальпеля № 15 нерж.лезвия из углеродистой стали произведены из стали марки 125 Cr 1,лезвия из нержавеющей стали сделаны из премиальной стали марки 13С26, все лезвия соответствуют посадочным типоразмерам №3 (размеры 9-15), стерилизованы радиацией с минимальной дозой 2.5 Мрад;каждое лезвие упаковано в индивидуальный блистер из алюминиевой фольги с летучим ингибитором коррозии;потребительская упаковка содержит четкую маркировку, наклейку с размером и формой лезвия, штрихкод, номер партии и дату производства;количество в потребительской упаковке/групповой упаковке/транспортной коробке - 100 шт </t>
  </si>
  <si>
    <t>Тесьма хирургическая ширина 5мм</t>
  </si>
  <si>
    <t xml:space="preserve">тесьма хирургическая стерильная  ширина 5мм 50см.Тесьма полиэфирная плетеная, неокрашенная или окрашенная.обладает эластичностью, гибка, прочна, надежно держит узел, обладает хорошими манипуляционными свойствами.в стерильном виде для поддерживания различных органов, кровеносных сосудов и сухожилий при хирургических операциях, в нестерильном виде - для изготовления специального плоского шовного хирургического материала с атравматическими иглами.обладает биологической инертностью, эластичностью.В стерильном виде – в отрезках в двойной полимерной упаковке длиной 0,75, 1, 1,5 и 2 м. Ширина от 1 мм до 14 мм.
</t>
  </si>
  <si>
    <t>Канюля</t>
  </si>
  <si>
    <t>Канюля для дуоденоскопии, рабочий канал эндоскопа 2.2 мм, длина1950 мм, под проводник 0,035" (коническая).Платиновый кончик-отличная видимость при рентгеноскопии, гладкий дистальный профиль.</t>
  </si>
  <si>
    <t>Картридж микрофильтрац. (5мкм)MFC15 , 15CX</t>
  </si>
  <si>
    <t>Картридж микрофильтрационный (5 мкм), MFC15 -- предназначен для удаления из воды нерастворимых взвешенных частиц размером более 5 мкм, представляет из себя вспененный полипропилен.  Размеры картриджа – 380*100 мм. Рекомендуемый срок службы – 3 месяца.Артикул 25-26</t>
  </si>
  <si>
    <t>Картридж с гран.активир. актив.углем АСС15,15CQ.</t>
  </si>
  <si>
    <t>Картридж с гранулированным активированным углем, ACC 15 -- предназначен для удаления из воды свободного хлора и органических веществ, которые могут разрушать  мембранные элементы.  Размеры – 380*100 мм. Рекомендуемый срок службы – 3 месяца. Артикул 25-27</t>
  </si>
  <si>
    <t>Картридж с ионитом смешан. действия МВС15, 15CR</t>
  </si>
  <si>
    <t>Картридж с ионитом смешанного действия, MBC 15 – предназначен для финишного обессоливания очищенной воды, представляет собой смесь  катионитов в Н -форме и  анионитов в ОН- форме.   Размеры картриджа – 380*100 мм.    Рекомендуемый срок службы – 3 месяца. Артикул 15CR</t>
  </si>
  <si>
    <t>Компактный картридж с мембраным элементов ROC</t>
  </si>
  <si>
    <t>Компактный картридж с мембраным элементов ROC.артикул 1TX</t>
  </si>
  <si>
    <t>Соль таблетированная "Универсальная" поваренная  (Для регенерации) д/системы водоочистки по 25 кг</t>
  </si>
  <si>
    <t>соль таблетированная  "Универсальная" поваренная  (Для регенерации)  по 25 кг в  пакете</t>
  </si>
  <si>
    <t>пакет</t>
  </si>
  <si>
    <t>Скальпель одноразовый стерильный №21</t>
  </si>
  <si>
    <t>Скальпель одноразовый, с защитной крышкой. Состоит из пластиковой ручки и сменного лезвия. Лезвие изготовлено из прочной нержавеющей стали. Специальная технология заточки обеспечивает исключительную остроту лезвия</t>
  </si>
  <si>
    <t>Стекло покровное 24х24 мм №100</t>
  </si>
  <si>
    <t>стекло покровное 24х24 мм по 100 шттук в упаковке (тонкие стекляные пластинки для заключения заключения гистологических препаратов)</t>
  </si>
  <si>
    <t>Стекло предметное 25х76х1,2 мм с + заряженным покрытием №72</t>
  </si>
  <si>
    <t>Стекло предметное 25х76х1,2 мм с + (положительно) заряженным покрытием №72 в упаковке, для иммуногистохимии и иммунофлюоресценции</t>
  </si>
  <si>
    <t xml:space="preserve">Карандаш гидрофобный для иммуногистохимии  </t>
  </si>
  <si>
    <t>Карандаш для иммуногистохимии устойчивый к химическим растворителям</t>
  </si>
  <si>
    <t>Планшет</t>
  </si>
  <si>
    <t>планшет горизонтальный из пластика на 20 предметных стекол с крышкой</t>
  </si>
  <si>
    <t>Пипетки Пастера на 3 мл (500шт)</t>
  </si>
  <si>
    <t>Пипетки Пастера на 3 мл (500шт) пластмассовые с носиком для окраски гистохимии</t>
  </si>
  <si>
    <t xml:space="preserve">Держатель-штатив  на 25 предметных стекол с металлической ручкой </t>
  </si>
  <si>
    <t>Держатель-штатив на 25 предметных стекол с металлической ручкой для окраски в хим. реактивах стеклопрепаратов.</t>
  </si>
  <si>
    <t>Фильтровальная бумага 50х50 см по 500 шт в упаковке</t>
  </si>
  <si>
    <t>фильтровальная бумага 50*50см №500 в упаковке белого цвета</t>
  </si>
  <si>
    <t xml:space="preserve">Набор для окраски из 12 сосудов </t>
  </si>
  <si>
    <t xml:space="preserve">предназначен для ручной окраски стекол, состоящий из 12 пластмассовых контейнеров, химически устойчивый пластик. Объем 80 мл </t>
  </si>
  <si>
    <t>компл</t>
  </si>
  <si>
    <t xml:space="preserve">Маркер лабороторный устойчивый к растворителям </t>
  </si>
  <si>
    <t>лабораторный маркер для маркировки предметных стекол на матовом поле, устойчив к воздействию ксилола, спирта, ацетона, формалина. 12 шт в упаковке</t>
  </si>
  <si>
    <t>уп</t>
  </si>
  <si>
    <t>Набор для обслуживания анализатора ACL elite Pro</t>
  </si>
  <si>
    <t>набор</t>
  </si>
  <si>
    <t xml:space="preserve">Селективный уреазный тест </t>
  </si>
  <si>
    <t xml:space="preserve">тест-система — это одноразовое устройство для инвазивной экспресс-диагностики инфекции Helicobacter pylori по уреазной активности биоптата, полученного в ходе эндоскопического обследования слизистой оболочки желудка и двенадцатиперстной кишки.  
Тест-система ХЕЛПИЛ AMA RUT Pro (лента на 24 обследования) является селективным уреазным тестом, уникальность конструкции теста с мембраной  заключается в разделении ферментативной и индикаторной реакций. Диагностическая специфичность составляет 99-100%. Клиническая чувствительность 98-98,7%.
</t>
  </si>
  <si>
    <t>Загубник</t>
  </si>
  <si>
    <t>Загубник, с фиксатором, не содержит латекс, с резиновым ремешком, упаковка 200 штук</t>
  </si>
  <si>
    <t>Щетки для чистки внутренних каналов эндоскопов</t>
  </si>
  <si>
    <t>Для чистки внутренних каналов эндоскопов, состоят из нескольких силиконовых колец,  полное соприкосновение со стенками каналов эндоскопа, удаляют все органические загрязнения за один проход. Помещаются в кассету для хранения и подачи щеток. Рабочая длина 2200мм диаметр канала 1,4-2,6 , в упаковке 60 шт.</t>
  </si>
  <si>
    <t>Для чистки внутренних каналов эндоскопов, состоят из нескольких силиконовых колец, полное соприкосновение со стенками каналов эндоскопа, удаляют все органические загрязнения за один проход. Помещаются в кассету для хранения и подачи щеток. Рабочая длина 2200мм диаметр канала 2,8-5 , в упаковке 60 шт.</t>
  </si>
  <si>
    <t>Фильтр для очистки воды 0,2 мкр</t>
  </si>
  <si>
    <t>Фильтр для очистки воды 0,2 мкр. с бактерицидным эффектом.  Подходит для модели моюще-дезинфицирующей  машины DSD-201.</t>
  </si>
  <si>
    <t xml:space="preserve">Фильтр для очистки воздуха </t>
  </si>
  <si>
    <t>Воздушный фильтр в сборе.Диск с фильтрующим материалом 50 мм. Быстроразъемное соединение с наружной резьбой 1/4 дюйма (синий вход) и (белый выход.) Трубка (внутренний диаметр 3/8 дюйма x наружный диаметр 0,594 дюйма в прозрачной оплетке).Подходит для модели моюще-дезинфицирующей  машины DSD-201.</t>
  </si>
  <si>
    <t>Фильтр для очистки дез средства</t>
  </si>
  <si>
    <t xml:space="preserve">Фильтр для очистки дез средств.  Подходит для модели моюще-дезинфицирующей машины DSD-201. </t>
  </si>
  <si>
    <t>Стерильные вкладыши с маркировкой для чистых и загрязненных эндосковов</t>
  </si>
  <si>
    <t>"Стерильные вкладыши предназначены для хранения и транспортировки гибких эндоскопов из кабинета в моечное помещение и обратно. Также может использоваться для кратковременного (до 3 часов) хранения. Используются стерильные вкладыши с цветной маркировкой для чистых (зеленый) и загрязненных (красный) эндоскопов. Вкладыши обеспечивают безопасное и легкое обращение с эндоскопами, уменьшение риска контаминации оборудования, асептическое хранение эндоскопов. ожидающих обработку после использования.</t>
  </si>
  <si>
    <t xml:space="preserve">Салфетка разовая 10*10 МС-СР-31 </t>
  </si>
  <si>
    <t xml:space="preserve">Салфетка разовая размер 10х10 см.Изготовлены из нетканого материала.В упаковке 100 шт. 80% вискоза, 20 % полиэфир </t>
  </si>
  <si>
    <t>ИТОГО:</t>
  </si>
  <si>
    <t xml:space="preserve">Приложение № 1 
к объявлению №51 от 17.05.2024г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</si>
</sst>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43" fontId="8" fillId="0" borderId="1" xfId="1" applyFont="1" applyBorder="1" applyAlignment="1">
      <alignment horizontal="center" vertical="center"/>
    </xf>
  </cellXfs>
  <cellStyles count="3">
    <cellStyle name="Обычный" xfId="0" builtinId="0"/>
    <cellStyle name="Обычный 2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view="pageBreakPreview" zoomScale="80" zoomScaleNormal="80" zoomScaleSheetLayoutView="80" workbookViewId="0">
      <selection activeCell="A4" sqref="A4"/>
    </sheetView>
  </sheetViews>
  <sheetFormatPr defaultRowHeight="12.75" x14ac:dyDescent="0.25"/>
  <cols>
    <col min="1" max="1" width="4.7109375" style="1" customWidth="1"/>
    <col min="2" max="2" width="27" style="5" customWidth="1"/>
    <col min="3" max="3" width="52.85546875" style="6" customWidth="1"/>
    <col min="4" max="5" width="9.140625" style="7"/>
    <col min="6" max="6" width="13.28515625" style="8" customWidth="1"/>
    <col min="7" max="7" width="15.42578125" style="8" customWidth="1"/>
    <col min="8" max="8" width="0.140625" style="1" customWidth="1"/>
    <col min="9" max="16384" width="9.140625" style="1"/>
  </cols>
  <sheetData>
    <row r="1" spans="1:8" ht="15" customHeight="1" x14ac:dyDescent="0.25">
      <c r="A1" s="14" t="s">
        <v>84</v>
      </c>
      <c r="B1" s="14"/>
      <c r="C1" s="14"/>
      <c r="D1" s="14"/>
      <c r="E1" s="14"/>
      <c r="F1" s="14"/>
      <c r="G1" s="14"/>
      <c r="H1" s="14"/>
    </row>
    <row r="2" spans="1:8" x14ac:dyDescent="0.25">
      <c r="A2" s="14"/>
      <c r="B2" s="14"/>
      <c r="C2" s="14"/>
      <c r="D2" s="14"/>
      <c r="E2" s="14"/>
      <c r="F2" s="14"/>
      <c r="G2" s="14"/>
      <c r="H2" s="14"/>
    </row>
    <row r="3" spans="1:8" x14ac:dyDescent="0.25">
      <c r="A3" s="14"/>
      <c r="B3" s="14"/>
      <c r="C3" s="14"/>
      <c r="D3" s="14"/>
      <c r="E3" s="14"/>
      <c r="F3" s="14"/>
      <c r="G3" s="14"/>
      <c r="H3" s="14"/>
    </row>
    <row r="4" spans="1:8" ht="25.5" x14ac:dyDescent="0.25">
      <c r="A4" s="9" t="s">
        <v>0</v>
      </c>
      <c r="B4" s="2" t="s">
        <v>1</v>
      </c>
      <c r="C4" s="2" t="s">
        <v>4</v>
      </c>
      <c r="D4" s="3" t="s">
        <v>2</v>
      </c>
      <c r="E4" s="3" t="s">
        <v>3</v>
      </c>
      <c r="F4" s="4" t="s">
        <v>5</v>
      </c>
      <c r="G4" s="4" t="s">
        <v>6</v>
      </c>
    </row>
    <row r="5" spans="1:8" ht="57.75" customHeight="1" x14ac:dyDescent="0.25">
      <c r="A5" s="10">
        <v>1</v>
      </c>
      <c r="B5" s="11" t="s">
        <v>8</v>
      </c>
      <c r="C5" s="11" t="s">
        <v>9</v>
      </c>
      <c r="D5" s="12" t="s">
        <v>7</v>
      </c>
      <c r="E5" s="13">
        <v>600</v>
      </c>
      <c r="F5" s="13">
        <v>4600</v>
      </c>
      <c r="G5" s="13">
        <f t="shared" ref="G5:G29" si="0">E5*F5</f>
        <v>2760000</v>
      </c>
    </row>
    <row r="6" spans="1:8" ht="57.75" customHeight="1" x14ac:dyDescent="0.25">
      <c r="A6" s="10">
        <v>2</v>
      </c>
      <c r="B6" s="11" t="s">
        <v>10</v>
      </c>
      <c r="C6" s="11" t="s">
        <v>12</v>
      </c>
      <c r="D6" s="12" t="s">
        <v>7</v>
      </c>
      <c r="E6" s="13">
        <v>100</v>
      </c>
      <c r="F6" s="13">
        <v>5000</v>
      </c>
      <c r="G6" s="13">
        <f t="shared" si="0"/>
        <v>500000</v>
      </c>
    </row>
    <row r="7" spans="1:8" ht="57.75" customHeight="1" x14ac:dyDescent="0.25">
      <c r="A7" s="10">
        <v>3</v>
      </c>
      <c r="B7" s="11" t="s">
        <v>13</v>
      </c>
      <c r="C7" s="11" t="s">
        <v>14</v>
      </c>
      <c r="D7" s="12" t="s">
        <v>15</v>
      </c>
      <c r="E7" s="13">
        <v>18</v>
      </c>
      <c r="F7" s="13">
        <v>13725.25</v>
      </c>
      <c r="G7" s="13">
        <f t="shared" si="0"/>
        <v>247054.5</v>
      </c>
    </row>
    <row r="8" spans="1:8" ht="57.75" customHeight="1" x14ac:dyDescent="0.25">
      <c r="A8" s="10">
        <v>4</v>
      </c>
      <c r="B8" s="11" t="s">
        <v>16</v>
      </c>
      <c r="C8" s="11" t="s">
        <v>17</v>
      </c>
      <c r="D8" s="12" t="s">
        <v>7</v>
      </c>
      <c r="E8" s="13">
        <v>1</v>
      </c>
      <c r="F8" s="13">
        <v>34100</v>
      </c>
      <c r="G8" s="13">
        <f t="shared" si="0"/>
        <v>34100</v>
      </c>
    </row>
    <row r="9" spans="1:8" ht="57.75" customHeight="1" x14ac:dyDescent="0.25">
      <c r="A9" s="10">
        <v>5</v>
      </c>
      <c r="B9" s="11" t="s">
        <v>18</v>
      </c>
      <c r="C9" s="11" t="s">
        <v>19</v>
      </c>
      <c r="D9" s="12" t="s">
        <v>7</v>
      </c>
      <c r="E9" s="13">
        <v>6</v>
      </c>
      <c r="F9" s="13">
        <v>110501</v>
      </c>
      <c r="G9" s="13">
        <f t="shared" si="0"/>
        <v>663006</v>
      </c>
    </row>
    <row r="10" spans="1:8" ht="38.25" x14ac:dyDescent="0.25">
      <c r="A10" s="10">
        <v>6</v>
      </c>
      <c r="B10" s="11" t="s">
        <v>20</v>
      </c>
      <c r="C10" s="11" t="s">
        <v>21</v>
      </c>
      <c r="D10" s="12" t="s">
        <v>7</v>
      </c>
      <c r="E10" s="13">
        <v>20</v>
      </c>
      <c r="F10" s="13">
        <v>9000</v>
      </c>
      <c r="G10" s="13">
        <f t="shared" si="0"/>
        <v>180000</v>
      </c>
    </row>
    <row r="11" spans="1:8" ht="57.75" customHeight="1" x14ac:dyDescent="0.25">
      <c r="A11" s="10">
        <v>7</v>
      </c>
      <c r="B11" s="11" t="s">
        <v>22</v>
      </c>
      <c r="C11" s="11" t="s">
        <v>23</v>
      </c>
      <c r="D11" s="12" t="s">
        <v>24</v>
      </c>
      <c r="E11" s="13">
        <v>500</v>
      </c>
      <c r="F11" s="13">
        <v>110</v>
      </c>
      <c r="G11" s="13">
        <f t="shared" si="0"/>
        <v>55000</v>
      </c>
    </row>
    <row r="12" spans="1:8" ht="57.75" customHeight="1" x14ac:dyDescent="0.25">
      <c r="A12" s="10">
        <v>8</v>
      </c>
      <c r="B12" s="11" t="s">
        <v>25</v>
      </c>
      <c r="C12" s="11" t="s">
        <v>26</v>
      </c>
      <c r="D12" s="12" t="s">
        <v>24</v>
      </c>
      <c r="E12" s="13">
        <v>200</v>
      </c>
      <c r="F12" s="13">
        <v>110</v>
      </c>
      <c r="G12" s="13">
        <f t="shared" si="0"/>
        <v>22000</v>
      </c>
    </row>
    <row r="13" spans="1:8" ht="57.75" customHeight="1" x14ac:dyDescent="0.25">
      <c r="A13" s="10">
        <v>9</v>
      </c>
      <c r="B13" s="11" t="s">
        <v>27</v>
      </c>
      <c r="C13" s="11" t="s">
        <v>28</v>
      </c>
      <c r="D13" s="12" t="s">
        <v>7</v>
      </c>
      <c r="E13" s="13">
        <v>10</v>
      </c>
      <c r="F13" s="13">
        <v>200</v>
      </c>
      <c r="G13" s="13">
        <f t="shared" si="0"/>
        <v>2000</v>
      </c>
    </row>
    <row r="14" spans="1:8" ht="57.75" customHeight="1" x14ac:dyDescent="0.25">
      <c r="A14" s="10">
        <v>10</v>
      </c>
      <c r="B14" s="11" t="s">
        <v>29</v>
      </c>
      <c r="C14" s="11" t="s">
        <v>30</v>
      </c>
      <c r="D14" s="12" t="s">
        <v>7</v>
      </c>
      <c r="E14" s="13">
        <v>1</v>
      </c>
      <c r="F14" s="13">
        <v>518</v>
      </c>
      <c r="G14" s="13">
        <f t="shared" si="0"/>
        <v>518</v>
      </c>
    </row>
    <row r="15" spans="1:8" ht="57.75" customHeight="1" x14ac:dyDescent="0.25">
      <c r="A15" s="10">
        <v>11</v>
      </c>
      <c r="B15" s="11" t="s">
        <v>31</v>
      </c>
      <c r="C15" s="11" t="s">
        <v>32</v>
      </c>
      <c r="D15" s="12" t="s">
        <v>7</v>
      </c>
      <c r="E15" s="13">
        <v>1</v>
      </c>
      <c r="F15" s="13">
        <v>76000</v>
      </c>
      <c r="G15" s="13">
        <f t="shared" si="0"/>
        <v>76000</v>
      </c>
    </row>
    <row r="16" spans="1:8" ht="57.75" customHeight="1" x14ac:dyDescent="0.25">
      <c r="A16" s="10">
        <v>12</v>
      </c>
      <c r="B16" s="11" t="s">
        <v>33</v>
      </c>
      <c r="C16" s="11" t="s">
        <v>34</v>
      </c>
      <c r="D16" s="12" t="s">
        <v>7</v>
      </c>
      <c r="E16" s="13">
        <v>1</v>
      </c>
      <c r="F16" s="13">
        <v>76000</v>
      </c>
      <c r="G16" s="13">
        <f t="shared" si="0"/>
        <v>76000</v>
      </c>
    </row>
    <row r="17" spans="1:7" ht="57.75" customHeight="1" x14ac:dyDescent="0.25">
      <c r="A17" s="10">
        <v>13</v>
      </c>
      <c r="B17" s="11" t="s">
        <v>35</v>
      </c>
      <c r="C17" s="11" t="s">
        <v>36</v>
      </c>
      <c r="D17" s="12" t="s">
        <v>7</v>
      </c>
      <c r="E17" s="13">
        <v>2</v>
      </c>
      <c r="F17" s="13">
        <v>76000</v>
      </c>
      <c r="G17" s="13">
        <f t="shared" si="0"/>
        <v>152000</v>
      </c>
    </row>
    <row r="18" spans="1:7" ht="57.75" customHeight="1" x14ac:dyDescent="0.25">
      <c r="A18" s="10">
        <v>14</v>
      </c>
      <c r="B18" s="11" t="s">
        <v>37</v>
      </c>
      <c r="C18" s="11" t="s">
        <v>38</v>
      </c>
      <c r="D18" s="12" t="s">
        <v>7</v>
      </c>
      <c r="E18" s="13">
        <v>4</v>
      </c>
      <c r="F18" s="13">
        <v>105500</v>
      </c>
      <c r="G18" s="13">
        <f t="shared" si="0"/>
        <v>422000</v>
      </c>
    </row>
    <row r="19" spans="1:7" ht="57.75" customHeight="1" x14ac:dyDescent="0.25">
      <c r="A19" s="10">
        <v>15</v>
      </c>
      <c r="B19" s="11" t="s">
        <v>39</v>
      </c>
      <c r="C19" s="11" t="s">
        <v>40</v>
      </c>
      <c r="D19" s="12" t="s">
        <v>41</v>
      </c>
      <c r="E19" s="13">
        <v>2</v>
      </c>
      <c r="F19" s="13">
        <v>6000</v>
      </c>
      <c r="G19" s="13">
        <f t="shared" si="0"/>
        <v>12000</v>
      </c>
    </row>
    <row r="20" spans="1:7" ht="57.75" customHeight="1" x14ac:dyDescent="0.25">
      <c r="A20" s="10">
        <v>16</v>
      </c>
      <c r="B20" s="11" t="s">
        <v>42</v>
      </c>
      <c r="C20" s="11" t="s">
        <v>43</v>
      </c>
      <c r="D20" s="12" t="s">
        <v>7</v>
      </c>
      <c r="E20" s="13">
        <v>30</v>
      </c>
      <c r="F20" s="13">
        <v>1800</v>
      </c>
      <c r="G20" s="13">
        <f t="shared" si="0"/>
        <v>54000</v>
      </c>
    </row>
    <row r="21" spans="1:7" ht="57.75" customHeight="1" x14ac:dyDescent="0.25">
      <c r="A21" s="10">
        <v>17</v>
      </c>
      <c r="B21" s="11" t="s">
        <v>44</v>
      </c>
      <c r="C21" s="11" t="s">
        <v>45</v>
      </c>
      <c r="D21" s="12" t="s">
        <v>11</v>
      </c>
      <c r="E21" s="13">
        <v>30</v>
      </c>
      <c r="F21" s="13">
        <v>1200</v>
      </c>
      <c r="G21" s="13">
        <f t="shared" si="0"/>
        <v>36000</v>
      </c>
    </row>
    <row r="22" spans="1:7" ht="57.75" customHeight="1" x14ac:dyDescent="0.25">
      <c r="A22" s="10">
        <v>18</v>
      </c>
      <c r="B22" s="11" t="s">
        <v>46</v>
      </c>
      <c r="C22" s="11" t="s">
        <v>47</v>
      </c>
      <c r="D22" s="12" t="s">
        <v>11</v>
      </c>
      <c r="E22" s="13">
        <v>30</v>
      </c>
      <c r="F22" s="13">
        <v>1200</v>
      </c>
      <c r="G22" s="13">
        <f t="shared" si="0"/>
        <v>36000</v>
      </c>
    </row>
    <row r="23" spans="1:7" ht="57.75" customHeight="1" x14ac:dyDescent="0.25">
      <c r="A23" s="10">
        <v>19</v>
      </c>
      <c r="B23" s="11" t="s">
        <v>48</v>
      </c>
      <c r="C23" s="11" t="s">
        <v>49</v>
      </c>
      <c r="D23" s="12" t="s">
        <v>7</v>
      </c>
      <c r="E23" s="13">
        <v>1</v>
      </c>
      <c r="F23" s="13">
        <v>50000</v>
      </c>
      <c r="G23" s="13">
        <f t="shared" si="0"/>
        <v>50000</v>
      </c>
    </row>
    <row r="24" spans="1:7" ht="57.75" customHeight="1" x14ac:dyDescent="0.25">
      <c r="A24" s="10">
        <v>20</v>
      </c>
      <c r="B24" s="11" t="s">
        <v>50</v>
      </c>
      <c r="C24" s="11" t="s">
        <v>51</v>
      </c>
      <c r="D24" s="12" t="s">
        <v>7</v>
      </c>
      <c r="E24" s="13">
        <v>20</v>
      </c>
      <c r="F24" s="13">
        <v>2300</v>
      </c>
      <c r="G24" s="13">
        <f t="shared" si="0"/>
        <v>46000</v>
      </c>
    </row>
    <row r="25" spans="1:7" ht="57.75" customHeight="1" x14ac:dyDescent="0.25">
      <c r="A25" s="10">
        <v>21</v>
      </c>
      <c r="B25" s="11" t="s">
        <v>52</v>
      </c>
      <c r="C25" s="11" t="s">
        <v>53</v>
      </c>
      <c r="D25" s="12" t="s">
        <v>11</v>
      </c>
      <c r="E25" s="13">
        <v>2</v>
      </c>
      <c r="F25" s="13">
        <v>20000</v>
      </c>
      <c r="G25" s="13">
        <f t="shared" si="0"/>
        <v>40000</v>
      </c>
    </row>
    <row r="26" spans="1:7" ht="57.75" customHeight="1" x14ac:dyDescent="0.25">
      <c r="A26" s="10">
        <v>22</v>
      </c>
      <c r="B26" s="11" t="s">
        <v>54</v>
      </c>
      <c r="C26" s="11" t="s">
        <v>55</v>
      </c>
      <c r="D26" s="12" t="s">
        <v>7</v>
      </c>
      <c r="E26" s="13">
        <v>5</v>
      </c>
      <c r="F26" s="13">
        <v>1600</v>
      </c>
      <c r="G26" s="13">
        <f t="shared" si="0"/>
        <v>8000</v>
      </c>
    </row>
    <row r="27" spans="1:7" ht="57.75" customHeight="1" x14ac:dyDescent="0.25">
      <c r="A27" s="10">
        <v>23</v>
      </c>
      <c r="B27" s="11" t="s">
        <v>56</v>
      </c>
      <c r="C27" s="11" t="s">
        <v>57</v>
      </c>
      <c r="D27" s="12" t="s">
        <v>11</v>
      </c>
      <c r="E27" s="13">
        <v>1</v>
      </c>
      <c r="F27" s="13">
        <v>80000</v>
      </c>
      <c r="G27" s="13">
        <f t="shared" si="0"/>
        <v>80000</v>
      </c>
    </row>
    <row r="28" spans="1:7" ht="57.75" customHeight="1" x14ac:dyDescent="0.25">
      <c r="A28" s="10">
        <v>24</v>
      </c>
      <c r="B28" s="11" t="s">
        <v>58</v>
      </c>
      <c r="C28" s="11" t="s">
        <v>59</v>
      </c>
      <c r="D28" s="12" t="s">
        <v>60</v>
      </c>
      <c r="E28" s="13">
        <v>1</v>
      </c>
      <c r="F28" s="13">
        <v>45000</v>
      </c>
      <c r="G28" s="13">
        <f t="shared" si="0"/>
        <v>45000</v>
      </c>
    </row>
    <row r="29" spans="1:7" ht="57.75" customHeight="1" x14ac:dyDescent="0.25">
      <c r="A29" s="10">
        <v>25</v>
      </c>
      <c r="B29" s="11" t="s">
        <v>61</v>
      </c>
      <c r="C29" s="11" t="s">
        <v>62</v>
      </c>
      <c r="D29" s="12" t="s">
        <v>63</v>
      </c>
      <c r="E29" s="13">
        <v>10</v>
      </c>
      <c r="F29" s="13">
        <v>2500</v>
      </c>
      <c r="G29" s="13">
        <f t="shared" si="0"/>
        <v>25000</v>
      </c>
    </row>
    <row r="30" spans="1:7" ht="57.75" customHeight="1" x14ac:dyDescent="0.25">
      <c r="A30" s="10">
        <v>26</v>
      </c>
      <c r="B30" s="11" t="s">
        <v>64</v>
      </c>
      <c r="C30" s="11" t="s">
        <v>64</v>
      </c>
      <c r="D30" s="12" t="s">
        <v>65</v>
      </c>
      <c r="E30" s="13">
        <v>2</v>
      </c>
      <c r="F30" s="13">
        <v>1083666</v>
      </c>
      <c r="G30" s="13">
        <f t="shared" ref="G30:G39" si="1">F30*E30</f>
        <v>2167332</v>
      </c>
    </row>
    <row r="31" spans="1:7" ht="57.75" customHeight="1" x14ac:dyDescent="0.25">
      <c r="A31" s="10">
        <v>27</v>
      </c>
      <c r="B31" s="11" t="s">
        <v>66</v>
      </c>
      <c r="C31" s="11" t="s">
        <v>67</v>
      </c>
      <c r="D31" s="12" t="s">
        <v>7</v>
      </c>
      <c r="E31" s="13">
        <v>8</v>
      </c>
      <c r="F31" s="13">
        <v>12500</v>
      </c>
      <c r="G31" s="13">
        <f t="shared" si="1"/>
        <v>100000</v>
      </c>
    </row>
    <row r="32" spans="1:7" ht="57.75" customHeight="1" x14ac:dyDescent="0.25">
      <c r="A32" s="10">
        <v>28</v>
      </c>
      <c r="B32" s="11" t="s">
        <v>68</v>
      </c>
      <c r="C32" s="11" t="s">
        <v>69</v>
      </c>
      <c r="D32" s="12" t="s">
        <v>11</v>
      </c>
      <c r="E32" s="13">
        <v>5</v>
      </c>
      <c r="F32" s="13">
        <v>308400</v>
      </c>
      <c r="G32" s="13">
        <f t="shared" si="1"/>
        <v>1542000</v>
      </c>
    </row>
    <row r="33" spans="1:7" ht="57.75" customHeight="1" x14ac:dyDescent="0.25">
      <c r="A33" s="10">
        <v>29</v>
      </c>
      <c r="B33" s="11" t="s">
        <v>70</v>
      </c>
      <c r="C33" s="11" t="s">
        <v>71</v>
      </c>
      <c r="D33" s="12" t="s">
        <v>7</v>
      </c>
      <c r="E33" s="13">
        <v>50</v>
      </c>
      <c r="F33" s="13">
        <v>1870</v>
      </c>
      <c r="G33" s="13">
        <f t="shared" si="1"/>
        <v>93500</v>
      </c>
    </row>
    <row r="34" spans="1:7" ht="57.75" customHeight="1" x14ac:dyDescent="0.25">
      <c r="A34" s="10">
        <v>30</v>
      </c>
      <c r="B34" s="11" t="s">
        <v>70</v>
      </c>
      <c r="C34" s="11" t="s">
        <v>72</v>
      </c>
      <c r="D34" s="12" t="s">
        <v>7</v>
      </c>
      <c r="E34" s="13">
        <v>50</v>
      </c>
      <c r="F34" s="13">
        <v>1870</v>
      </c>
      <c r="G34" s="13">
        <f t="shared" si="1"/>
        <v>93500</v>
      </c>
    </row>
    <row r="35" spans="1:7" ht="57.75" customHeight="1" x14ac:dyDescent="0.25">
      <c r="A35" s="10">
        <v>31</v>
      </c>
      <c r="B35" s="11" t="s">
        <v>73</v>
      </c>
      <c r="C35" s="11" t="s">
        <v>74</v>
      </c>
      <c r="D35" s="12" t="s">
        <v>7</v>
      </c>
      <c r="E35" s="13">
        <v>2</v>
      </c>
      <c r="F35" s="13">
        <v>250750</v>
      </c>
      <c r="G35" s="13">
        <f t="shared" si="1"/>
        <v>501500</v>
      </c>
    </row>
    <row r="36" spans="1:7" ht="57.75" customHeight="1" x14ac:dyDescent="0.25">
      <c r="A36" s="10">
        <v>32</v>
      </c>
      <c r="B36" s="11" t="s">
        <v>75</v>
      </c>
      <c r="C36" s="11" t="s">
        <v>76</v>
      </c>
      <c r="D36" s="12" t="s">
        <v>7</v>
      </c>
      <c r="E36" s="13">
        <v>20</v>
      </c>
      <c r="F36" s="13">
        <v>20230</v>
      </c>
      <c r="G36" s="13">
        <f t="shared" si="1"/>
        <v>404600</v>
      </c>
    </row>
    <row r="37" spans="1:7" ht="57.75" customHeight="1" x14ac:dyDescent="0.25">
      <c r="A37" s="10">
        <v>33</v>
      </c>
      <c r="B37" s="11" t="s">
        <v>77</v>
      </c>
      <c r="C37" s="11" t="s">
        <v>78</v>
      </c>
      <c r="D37" s="12" t="s">
        <v>7</v>
      </c>
      <c r="E37" s="13">
        <v>50</v>
      </c>
      <c r="F37" s="13">
        <v>14535</v>
      </c>
      <c r="G37" s="13">
        <f t="shared" si="1"/>
        <v>726750</v>
      </c>
    </row>
    <row r="38" spans="1:7" ht="57.75" customHeight="1" x14ac:dyDescent="0.25">
      <c r="A38" s="10">
        <v>34</v>
      </c>
      <c r="B38" s="11" t="s">
        <v>79</v>
      </c>
      <c r="C38" s="11" t="s">
        <v>80</v>
      </c>
      <c r="D38" s="12" t="s">
        <v>7</v>
      </c>
      <c r="E38" s="13">
        <v>5</v>
      </c>
      <c r="F38" s="13">
        <v>1690</v>
      </c>
      <c r="G38" s="13">
        <f t="shared" si="1"/>
        <v>8450</v>
      </c>
    </row>
    <row r="39" spans="1:7" ht="57.75" customHeight="1" x14ac:dyDescent="0.25">
      <c r="A39" s="10">
        <v>35</v>
      </c>
      <c r="B39" s="11" t="s">
        <v>81</v>
      </c>
      <c r="C39" s="11" t="s">
        <v>82</v>
      </c>
      <c r="D39" s="12" t="s">
        <v>11</v>
      </c>
      <c r="E39" s="13">
        <v>40</v>
      </c>
      <c r="F39" s="13">
        <v>1000</v>
      </c>
      <c r="G39" s="13">
        <f t="shared" si="1"/>
        <v>40000</v>
      </c>
    </row>
    <row r="40" spans="1:7" x14ac:dyDescent="0.25">
      <c r="F40" s="15" t="s">
        <v>83</v>
      </c>
      <c r="G40" s="15">
        <f>SUM(G5:G39)</f>
        <v>11299310.5</v>
      </c>
    </row>
  </sheetData>
  <mergeCells count="1">
    <mergeCell ref="A1:H3"/>
  </mergeCells>
  <dataValidations count="1">
    <dataValidation allowBlank="1" showInputMessage="1" showErrorMessage="1" prompt="Введите наименование на рус.языке" sqref="B5:B28 B39"/>
  </dataValidation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2024-05-15T12:42:50Z</dcterms:modified>
</cp:coreProperties>
</file>