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definedNames>
    <definedName name="_xlnm.Print_Area" localSheetId="0">Лист1!$A$1:$H$11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11" i="1" s="1"/>
</calcChain>
</file>

<file path=xl/sharedStrings.xml><?xml version="1.0" encoding="utf-8"?>
<sst xmlns="http://schemas.openxmlformats.org/spreadsheetml/2006/main" count="27" uniqueCount="24">
  <si>
    <t>№ лота</t>
  </si>
  <si>
    <t>Наименование</t>
  </si>
  <si>
    <t>Ед.изм.</t>
  </si>
  <si>
    <t>Кол-во</t>
  </si>
  <si>
    <t xml:space="preserve">Техническая спецификация </t>
  </si>
  <si>
    <t xml:space="preserve"> Цена без НДС </t>
  </si>
  <si>
    <t xml:space="preserve"> Сумма без НДС </t>
  </si>
  <si>
    <t>шт</t>
  </si>
  <si>
    <t>ИТОГО:</t>
  </si>
  <si>
    <t>Прокладки PTFE мягкие 9*5мм (36шт)</t>
  </si>
  <si>
    <t>Premipatch прокладки, PTFE, мягкие, 9 х 5 мм Прокладки изготовленные из 100% политетрафторэтилена (PTFE). Мягкие, толщина 1.5 мм +/- 0.2 мм, гибкость 400 – 500 mN, выдерживает давление в до 7,52 кг. Размер: 9х5х1,5 мм, форма прямоугольная. Стерильные, одноразовые. Поставляется в коробке по 36 шт..</t>
  </si>
  <si>
    <t>упк</t>
  </si>
  <si>
    <t xml:space="preserve">Аспирационный катетер №20 </t>
  </si>
  <si>
    <t xml:space="preserve">предназначен для одноразового использования.
- изготовлен из прозрачного имплантационно-нетоксичного ПВХ.
- термопластичный материал смягчается под воздействием температуры окружающих тканей.
- благодаря прозрачности наконечника легко наблюдать за процессом отсасывания.
</t>
  </si>
  <si>
    <t>Загубник для эндоскопии полимерный стерильный</t>
  </si>
  <si>
    <t>предназначен для введения гибких эндоскопов, трубок при проведении эндоскопии верхних отделов желудочно-кишечного тракта и дыхательных путей Размер: 27 х 40 х 50 мм.
Внутренний размер окна загубника: 30 мм х 17 мм.
Со специальными бортами для зубов высотой 4 мм.
Отверстие для введения гибких эндоскопов овальной формы и стандартного размера 15х28 мм.
Упаковка: Индивидуальная стерильная упаковка. Для детей в ДКХО, перед поставкой товара предоставить образец, в случае не соотвествия товар пренадлежит к замене.</t>
  </si>
  <si>
    <t>Лампа галогеновая  для бестеневой  операционной лампы</t>
  </si>
  <si>
    <t>Галогенная лампа — лампа накаливания, в баллон которой добавлен буферный газ: пары галогенов (брома или иода). Буферный газ повышает срок службы лампы до 2000-4000 часов и позволяет повысить температуру спирали. При этом рабочая температура спирали составляет примерно 3000 С. Область применения: В медицине она используется в аналитической и диагностической аппаратуре, эндоскопах, для освещения операционных и т.д.
Благодаря простоте установки и надежности идеально подходит для применения в сфере развлечений.
Используется в качестве эффективного освещения в разных отраслях промышленности.
Цветовая температура максимально приближена к дневному свету  что обеспечивает естественную цветопередачу тканей и органов во время операции.
Характеристики: 
Тип лампы Галогенная медицинская
Мощность, Вт 40
Напряжение, В 22,8
Цоколь Sonder/кабель
Прибор Merivaara Merilux Trio, Merivaara Merilux Vision Duo, Merivaara Merilux Vision Trio, Merivaara Merilux X1, Merivaara Merilux X3, Merivaara Merilux X5
Световой поток, Лм 1200
Срок службы, ч 1000
Диаметр, мм 19.3
Длина без цоколя, мм 51
Положение горения, °Любое.</t>
  </si>
  <si>
    <t>Лампа галогенная 23V /100W ALM PrismalixECL0001  на метал.крыльях</t>
  </si>
  <si>
    <t xml:space="preserve">Лампа галогенная 23V /100W ALM PrismalixECL0001  на метал.крыльях ,Лампочка к бестеневой операционной лампе PrismalixECL.Тип
Галогенная
Мощность, Вт
100
Напряжение, В
23
Срок службы, ч
300
Штук в упаковке
1
Для Лампа галогенная 23V /100W ALM PrismalixECL0001  на метал.крыльях </t>
  </si>
  <si>
    <t xml:space="preserve">Инструмент для аппарата THUNDERBEAT  фронтальная рукоятка </t>
  </si>
  <si>
    <t xml:space="preserve"> инструмент для аппарата THUNDERBEAT 5мм,35см фронтальная рукоятка </t>
  </si>
  <si>
    <t>шт.</t>
  </si>
  <si>
    <t xml:space="preserve">Приложение № 1 
к объявлению №59 от 03.09.2024г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</si>
</sst>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topLeftCell="A10" zoomScale="80" zoomScaleNormal="80" zoomScaleSheetLayoutView="80" workbookViewId="0">
      <selection activeCell="A4" sqref="A4"/>
    </sheetView>
  </sheetViews>
  <sheetFormatPr defaultRowHeight="12.75" x14ac:dyDescent="0.25"/>
  <cols>
    <col min="1" max="1" width="4.7109375" style="1" customWidth="1"/>
    <col min="2" max="2" width="27" style="5" customWidth="1"/>
    <col min="3" max="3" width="52.85546875" style="6" customWidth="1"/>
    <col min="4" max="5" width="9.140625" style="7"/>
    <col min="6" max="6" width="13.28515625" style="8" customWidth="1"/>
    <col min="7" max="7" width="15.42578125" style="8" customWidth="1"/>
    <col min="8" max="8" width="0.140625" style="1" customWidth="1"/>
    <col min="9" max="16384" width="9.140625" style="1"/>
  </cols>
  <sheetData>
    <row r="1" spans="1:8" ht="15" customHeight="1" x14ac:dyDescent="0.25">
      <c r="A1" s="19" t="s">
        <v>23</v>
      </c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3" spans="1:8" ht="32.25" customHeight="1" x14ac:dyDescent="0.25">
      <c r="A3" s="19"/>
      <c r="B3" s="19"/>
      <c r="C3" s="19"/>
      <c r="D3" s="19"/>
      <c r="E3" s="19"/>
      <c r="F3" s="19"/>
      <c r="G3" s="19"/>
      <c r="H3" s="19"/>
    </row>
    <row r="4" spans="1:8" ht="25.5" x14ac:dyDescent="0.25">
      <c r="A4" s="9" t="s">
        <v>0</v>
      </c>
      <c r="B4" s="2" t="s">
        <v>1</v>
      </c>
      <c r="C4" s="2" t="s">
        <v>4</v>
      </c>
      <c r="D4" s="3" t="s">
        <v>2</v>
      </c>
      <c r="E4" s="3" t="s">
        <v>3</v>
      </c>
      <c r="F4" s="4" t="s">
        <v>5</v>
      </c>
      <c r="G4" s="4" t="s">
        <v>6</v>
      </c>
    </row>
    <row r="5" spans="1:8" ht="93" customHeight="1" x14ac:dyDescent="0.25">
      <c r="A5" s="10">
        <v>1</v>
      </c>
      <c r="B5" s="11" t="s">
        <v>9</v>
      </c>
      <c r="C5" s="11" t="s">
        <v>10</v>
      </c>
      <c r="D5" s="12" t="s">
        <v>11</v>
      </c>
      <c r="E5" s="13">
        <v>3</v>
      </c>
      <c r="F5" s="13">
        <v>418000</v>
      </c>
      <c r="G5" s="13">
        <f>E5*F5</f>
        <v>1254000</v>
      </c>
    </row>
    <row r="6" spans="1:8" ht="102" customHeight="1" x14ac:dyDescent="0.25">
      <c r="A6" s="10">
        <v>2</v>
      </c>
      <c r="B6" s="11" t="s">
        <v>12</v>
      </c>
      <c r="C6" s="11" t="s">
        <v>13</v>
      </c>
      <c r="D6" s="12" t="s">
        <v>7</v>
      </c>
      <c r="E6" s="13">
        <v>100</v>
      </c>
      <c r="F6" s="13">
        <v>1700</v>
      </c>
      <c r="G6" s="13">
        <f t="shared" ref="G6:G10" si="0">E6*F6</f>
        <v>170000</v>
      </c>
    </row>
    <row r="7" spans="1:8" ht="154.5" customHeight="1" x14ac:dyDescent="0.25">
      <c r="A7" s="10">
        <v>3</v>
      </c>
      <c r="B7" s="11" t="s">
        <v>14</v>
      </c>
      <c r="C7" s="11" t="s">
        <v>15</v>
      </c>
      <c r="D7" s="12" t="s">
        <v>7</v>
      </c>
      <c r="E7" s="13">
        <v>400</v>
      </c>
      <c r="F7" s="13">
        <v>1770</v>
      </c>
      <c r="G7" s="13">
        <f t="shared" si="0"/>
        <v>708000</v>
      </c>
    </row>
    <row r="8" spans="1:8" ht="357" x14ac:dyDescent="0.25">
      <c r="A8" s="10">
        <v>4</v>
      </c>
      <c r="B8" s="11" t="s">
        <v>16</v>
      </c>
      <c r="C8" s="11" t="s">
        <v>17</v>
      </c>
      <c r="D8" s="12" t="s">
        <v>7</v>
      </c>
      <c r="E8" s="13">
        <v>30</v>
      </c>
      <c r="F8" s="13">
        <v>59000</v>
      </c>
      <c r="G8" s="13">
        <f t="shared" si="0"/>
        <v>1770000</v>
      </c>
    </row>
    <row r="9" spans="1:8" ht="191.25" x14ac:dyDescent="0.25">
      <c r="A9" s="10">
        <v>6</v>
      </c>
      <c r="B9" s="11" t="s">
        <v>18</v>
      </c>
      <c r="C9" s="11" t="s">
        <v>19</v>
      </c>
      <c r="D9" s="12" t="s">
        <v>7</v>
      </c>
      <c r="E9" s="13">
        <v>20</v>
      </c>
      <c r="F9" s="13">
        <v>36000</v>
      </c>
      <c r="G9" s="13">
        <f t="shared" si="0"/>
        <v>720000</v>
      </c>
    </row>
    <row r="10" spans="1:8" ht="53.25" customHeight="1" x14ac:dyDescent="0.25">
      <c r="A10" s="10">
        <v>7</v>
      </c>
      <c r="B10" s="11" t="s">
        <v>20</v>
      </c>
      <c r="C10" s="11" t="s">
        <v>21</v>
      </c>
      <c r="D10" s="12" t="s">
        <v>22</v>
      </c>
      <c r="E10" s="13">
        <v>9</v>
      </c>
      <c r="F10" s="13">
        <v>300000</v>
      </c>
      <c r="G10" s="13">
        <f t="shared" si="0"/>
        <v>2700000</v>
      </c>
    </row>
    <row r="11" spans="1:8" x14ac:dyDescent="0.25">
      <c r="A11" s="15"/>
      <c r="B11" s="16"/>
      <c r="C11" s="17"/>
      <c r="D11" s="18"/>
      <c r="E11" s="18"/>
      <c r="F11" s="14" t="s">
        <v>8</v>
      </c>
      <c r="G11" s="14">
        <f>SUM(G5:G10)</f>
        <v>7322000</v>
      </c>
    </row>
  </sheetData>
  <mergeCells count="1">
    <mergeCell ref="A1:H3"/>
  </mergeCells>
  <dataValidations count="1">
    <dataValidation allowBlank="1" showInputMessage="1" showErrorMessage="1" prompt="Введите наименование на рус.языке" sqref="B5:B9 C6:C9"/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2024-09-03T06:23:22Z</dcterms:modified>
</cp:coreProperties>
</file>