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6" i="1"/>
  <c r="H7" i="1"/>
  <c r="H8" i="1"/>
  <c r="H9" i="1"/>
  <c r="H10" i="1"/>
  <c r="H5" i="1"/>
</calcChain>
</file>

<file path=xl/sharedStrings.xml><?xml version="1.0" encoding="utf-8"?>
<sst xmlns="http://schemas.openxmlformats.org/spreadsheetml/2006/main" count="28" uniqueCount="24">
  <si>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</si>
  <si>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</si>
  <si>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</si>
  <si>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</si>
  <si>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</si>
  <si>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</si>
  <si>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 xml:space="preserve">Приложение №1  </t>
  </si>
  <si>
    <t>к приказу № ____  от _____________ г.</t>
  </si>
  <si>
    <t>Сумма, выделенная для закупа, тенге</t>
  </si>
  <si>
    <t>Лидокаина гидрохлорид 2% 2мл</t>
  </si>
  <si>
    <t>Допамина гидрохлорид 4% 5мл</t>
  </si>
  <si>
    <t>Изосорбида динитрат 40мг</t>
  </si>
  <si>
    <t>Изосорбида динитрат 0,1% 10мл</t>
  </si>
  <si>
    <t>Гентамицина сульфат 4% мг 2мл</t>
  </si>
  <si>
    <t>Аминофиллин 2,4% 5мл</t>
  </si>
  <si>
    <t>Всего 6 лотов на общую сумму:</t>
  </si>
  <si>
    <t>амп</t>
  </si>
  <si>
    <t>таб</t>
  </si>
  <si>
    <t xml:space="preserve">Гентамицин Раствор для инъекций, 4 %, 2 мл, №10
</t>
  </si>
  <si>
    <t>Лидокаин Раствор для инъекций, 2%, 2 мл, №10</t>
  </si>
  <si>
    <t>Допамин Раствор для инъекций, 4%, 5 мл, №5</t>
  </si>
  <si>
    <t>Изосорбида динитрат Таблетки пролонгированного действия, 40 мг, № 50</t>
  </si>
  <si>
    <t xml:space="preserve">Изосорбида динитрат Концентрат для приготовления раствора для инфузий, 0,1%, 10 мл, №5
</t>
  </si>
  <si>
    <t>Аминофиллин Раствор для инъекций, 2,4%, 5 мл,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</si>
</sst>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43" fontId="5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43" fontId="5" fillId="2" borderId="0" xfId="1" applyFont="1" applyFill="1" applyAlignment="1"/>
    <xf numFmtId="43" fontId="2" fillId="2" borderId="1" xfId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right" vertical="center"/>
    </xf>
    <xf numFmtId="43" fontId="5" fillId="2" borderId="0" xfId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43" fontId="5" fillId="2" borderId="1" xfId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tabSelected="1" topLeftCell="B1" zoomScaleNormal="100" workbookViewId="0">
      <selection activeCell="L7" sqref="L7"/>
    </sheetView>
  </sheetViews>
  <sheetFormatPr defaultRowHeight="12" x14ac:dyDescent="0.2"/>
  <cols>
    <col min="1" max="1" width="0" style="5" hidden="1" customWidth="1"/>
    <col min="2" max="2" width="5" style="5" customWidth="1"/>
    <col min="3" max="3" width="24.7109375" style="6" customWidth="1"/>
    <col min="4" max="4" width="64.42578125" style="5" customWidth="1"/>
    <col min="5" max="6" width="9.140625" style="5"/>
    <col min="7" max="7" width="14.85546875" style="7" customWidth="1"/>
    <col min="8" max="8" width="16.85546875" style="1" customWidth="1"/>
    <col min="9" max="16384" width="9.140625" style="5"/>
  </cols>
  <sheetData>
    <row r="1" spans="2:8" x14ac:dyDescent="0.2">
      <c r="B1" s="13" t="s">
        <v>6</v>
      </c>
      <c r="C1" s="13"/>
      <c r="D1" s="13"/>
      <c r="E1" s="13"/>
      <c r="F1" s="13"/>
      <c r="G1" s="13"/>
      <c r="H1" s="13"/>
    </row>
    <row r="2" spans="2:8" x14ac:dyDescent="0.2">
      <c r="B2" s="14" t="s">
        <v>7</v>
      </c>
      <c r="C2" s="14"/>
      <c r="D2" s="14"/>
      <c r="E2" s="14"/>
      <c r="F2" s="14"/>
      <c r="G2" s="14"/>
      <c r="H2" s="14"/>
    </row>
    <row r="3" spans="2:8" x14ac:dyDescent="0.2">
      <c r="B3" s="9"/>
      <c r="C3" s="9"/>
      <c r="D3" s="9"/>
      <c r="E3" s="9"/>
      <c r="F3" s="9"/>
      <c r="G3" s="10"/>
      <c r="H3" s="10"/>
    </row>
    <row r="4" spans="2:8" ht="42.75" customHeight="1" x14ac:dyDescent="0.2">
      <c r="B4" s="2" t="s">
        <v>0</v>
      </c>
      <c r="C4" s="3" t="s">
        <v>1</v>
      </c>
      <c r="D4" s="3" t="s">
        <v>2</v>
      </c>
      <c r="E4" s="2" t="s">
        <v>3</v>
      </c>
      <c r="F4" s="2" t="s">
        <v>4</v>
      </c>
      <c r="G4" s="8" t="s">
        <v>5</v>
      </c>
      <c r="H4" s="4" t="s">
        <v>8</v>
      </c>
    </row>
    <row r="5" spans="2:8" ht="21" customHeight="1" x14ac:dyDescent="0.2">
      <c r="B5" s="11">
        <v>1</v>
      </c>
      <c r="C5" s="18" t="s">
        <v>9</v>
      </c>
      <c r="D5" s="20" t="s">
        <v>19</v>
      </c>
      <c r="E5" s="11" t="s">
        <v>16</v>
      </c>
      <c r="F5" s="11">
        <v>3000</v>
      </c>
      <c r="G5" s="19">
        <v>44.96</v>
      </c>
      <c r="H5" s="12">
        <f>G5*F5</f>
        <v>134880</v>
      </c>
    </row>
    <row r="6" spans="2:8" ht="21" customHeight="1" x14ac:dyDescent="0.2">
      <c r="B6" s="11">
        <v>2</v>
      </c>
      <c r="C6" s="18" t="s">
        <v>10</v>
      </c>
      <c r="D6" s="20" t="s">
        <v>20</v>
      </c>
      <c r="E6" s="11" t="s">
        <v>16</v>
      </c>
      <c r="F6" s="11">
        <v>5000</v>
      </c>
      <c r="G6" s="19">
        <v>186.76</v>
      </c>
      <c r="H6" s="12">
        <f t="shared" ref="H6:H10" si="0">G6*F6</f>
        <v>933800</v>
      </c>
    </row>
    <row r="7" spans="2:8" ht="21" customHeight="1" x14ac:dyDescent="0.2">
      <c r="B7" s="11">
        <v>3</v>
      </c>
      <c r="C7" s="18" t="s">
        <v>11</v>
      </c>
      <c r="D7" s="20" t="s">
        <v>21</v>
      </c>
      <c r="E7" s="11" t="s">
        <v>17</v>
      </c>
      <c r="F7" s="11">
        <v>400</v>
      </c>
      <c r="G7" s="19">
        <v>20.9</v>
      </c>
      <c r="H7" s="12">
        <f t="shared" si="0"/>
        <v>8360</v>
      </c>
    </row>
    <row r="8" spans="2:8" ht="27" customHeight="1" x14ac:dyDescent="0.2">
      <c r="B8" s="11">
        <v>4</v>
      </c>
      <c r="C8" s="18" t="s">
        <v>12</v>
      </c>
      <c r="D8" s="20" t="s">
        <v>22</v>
      </c>
      <c r="E8" s="11" t="s">
        <v>16</v>
      </c>
      <c r="F8" s="11">
        <v>1500</v>
      </c>
      <c r="G8" s="19">
        <v>1348.14</v>
      </c>
      <c r="H8" s="12">
        <f t="shared" si="0"/>
        <v>2022210.0000000002</v>
      </c>
    </row>
    <row r="9" spans="2:8" ht="21" customHeight="1" x14ac:dyDescent="0.2">
      <c r="B9" s="11">
        <v>5</v>
      </c>
      <c r="C9" s="18" t="s">
        <v>13</v>
      </c>
      <c r="D9" s="20" t="s">
        <v>18</v>
      </c>
      <c r="E9" s="11" t="s">
        <v>16</v>
      </c>
      <c r="F9" s="11">
        <v>1000</v>
      </c>
      <c r="G9" s="19">
        <v>88.28</v>
      </c>
      <c r="H9" s="12">
        <f t="shared" si="0"/>
        <v>88280</v>
      </c>
    </row>
    <row r="10" spans="2:8" ht="21" customHeight="1" x14ac:dyDescent="0.2">
      <c r="B10" s="11">
        <v>6</v>
      </c>
      <c r="C10" s="18" t="s">
        <v>14</v>
      </c>
      <c r="D10" s="20" t="s">
        <v>23</v>
      </c>
      <c r="E10" s="11" t="s">
        <v>16</v>
      </c>
      <c r="F10" s="11">
        <v>500</v>
      </c>
      <c r="G10" s="19">
        <v>65.59</v>
      </c>
      <c r="H10" s="12">
        <f t="shared" si="0"/>
        <v>32795</v>
      </c>
    </row>
    <row r="11" spans="2:8" ht="18" customHeight="1" x14ac:dyDescent="0.2">
      <c r="B11" s="15" t="s">
        <v>15</v>
      </c>
      <c r="C11" s="16"/>
      <c r="D11" s="16"/>
      <c r="E11" s="16"/>
      <c r="F11" s="16"/>
      <c r="G11" s="17"/>
      <c r="H11" s="12">
        <f>SUM(H5:H10)</f>
        <v>3220325</v>
      </c>
    </row>
  </sheetData>
  <mergeCells count="3">
    <mergeCell ref="B1:H1"/>
    <mergeCell ref="B2:H2"/>
    <mergeCell ref="B11:G1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2024-10-07T06:35:30Z</dcterms:modified>
</cp:coreProperties>
</file>