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bookViews>
  <sheets>
    <sheet name="Лист1" sheetId="1" r:id="rId1"/>
    <sheet name="Лист2" sheetId="2" r:id="rId2"/>
  </sheets>
  <definedNames>
    <definedName name="_xlnm.Print_Area" localSheetId="0">Лист1!$A$1:$G$104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4" i="1" l="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59" i="1"/>
  <c r="G60" i="1"/>
  <c r="G61" i="1"/>
  <c r="G62" i="1"/>
  <c r="G63" i="1"/>
  <c r="G64" i="1"/>
  <c r="G65" i="1"/>
  <c r="G66" i="1"/>
  <c r="G67" i="1"/>
  <c r="G68" i="1"/>
  <c r="G69" i="1"/>
  <c r="G70" i="1"/>
  <c r="G71"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 i="1"/>
  <c r="G6" i="1"/>
  <c r="G7" i="1"/>
  <c r="G8" i="1"/>
  <c r="G9" i="1"/>
  <c r="G10" i="1"/>
  <c r="G11" i="1"/>
  <c r="G12" i="1"/>
  <c r="G13" i="1"/>
  <c r="G14" i="1"/>
  <c r="G15" i="1"/>
  <c r="G16" i="1"/>
  <c r="G17" i="1"/>
  <c r="G18" i="1"/>
  <c r="G19" i="1"/>
  <c r="G20" i="1"/>
  <c r="G21" i="1"/>
  <c r="G22" i="1"/>
  <c r="G23" i="1"/>
  <c r="G24" i="1"/>
  <c r="G25" i="1"/>
  <c r="G26" i="1"/>
  <c r="G4" i="1"/>
</calcChain>
</file>

<file path=xl/sharedStrings.xml><?xml version="1.0" encoding="utf-8"?>
<sst xmlns="http://schemas.openxmlformats.org/spreadsheetml/2006/main" count="309" uniqueCount="166">
  <si>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</si>
  <si>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</si>
  <si>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</si>
  <si>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</si>
  <si>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</si>
  <si>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</si>
  <si>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</si>
  <si>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</si>
  <si>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фл</t>
  </si>
  <si>
    <t xml:space="preserve">Приложение № 1 
к объявлению № 3 от 17.12.2024г 
</t>
  </si>
  <si>
    <t>DMEM:F-12  500мл</t>
  </si>
  <si>
    <t>DMEM:F-12  по 500мл с L-глутамином, HEPES</t>
  </si>
  <si>
    <t>фл.</t>
  </si>
  <si>
    <t xml:space="preserve">CONCENTR.WASH SOL.A 10x100 ml Раствор А 10*100мл для промывания прибора IH-500 
</t>
  </si>
  <si>
    <t>А концентрат  (10х100мл) раствор зеленого цвета для ежедневное промывания игольку анализатора.</t>
  </si>
  <si>
    <t>уп</t>
  </si>
  <si>
    <t>ID Diluent 2 1*500мл Разбавитель ID0Diluent 2 1 x 500 мл, используемый в гелевой технологии</t>
  </si>
  <si>
    <t>ID-Diluent 2 модифицированный раствор низкой ионной силы разработан для ID-Системы для приготовления как 5 %суспензии эритроцитов для определения группы крови,  так и 0,8% суспензии эритроцитов для теста на совместимость и антител.</t>
  </si>
  <si>
    <t>ID-DiaCell ABO (A1,B) 2x10 ml Стандартные эритроциты  для опред. гр.кр. 2*10 мл</t>
  </si>
  <si>
    <t>Стандартные эритроциты 0,8% суспензия ID-DiaCell А,В и во флаконе 10 мл  готовые к использованию для определения группы крови.</t>
  </si>
  <si>
    <t>ID-DiaCell I-II-III 3x10 ml Стандартные эритроциты  для скрининга антител 3*10 мл</t>
  </si>
  <si>
    <t xml:space="preserve">Стандартные эритроциты 0,8% суспензия ID-DiaCell I- II- III и во флаконе 10 мл  готовые к использованию для определения антител </t>
  </si>
  <si>
    <t>ID-Diluent 2 (10x60x700 мкл) Дилюент 2–раствор для разбавления</t>
  </si>
  <si>
    <t>ID-Diluent 2 модифицированный раствор низкой ионной силы разработан для ID-Системы для приготовления как 5 %суспензии эритроцитов для определения группы крови,  так и 0,8% суспензии эритроцитов для теста на совместимость,ПАГТ.</t>
  </si>
  <si>
    <t>ID-DiaClon ABO/Rh Newborn 4x12 Набор для определения групп крови по системам ABO/Rh в сочетании с прямым антиглобулиновым  тестом (прямая проба Кумбса) у новорожденных 4x12, используемый в гелевой технологии</t>
  </si>
  <si>
    <t>IH-QC 1 внутренний контроль качества</t>
  </si>
  <si>
    <t>ID-Diluent Quality Control содержит 5 флаконов по 4 мл человеческих эритроцитов от одиночных доноров в виде 3-5 %суспензии в забуференной среде.</t>
  </si>
  <si>
    <t>IH-QC 2 внутренний контроль качества</t>
  </si>
  <si>
    <t>L-глутамин 100 мл</t>
  </si>
  <si>
    <t>L-глутамин аминокислота для добавления в культуральную среду, жидкая форма, фирмы Sigma по 100 мл</t>
  </si>
  <si>
    <t>MEM alfa W/nucleosides</t>
  </si>
  <si>
    <t>MEM α нуклеозиды,500 мл,gibco</t>
  </si>
  <si>
    <t>QC (контрольная кровь)</t>
  </si>
  <si>
    <t>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(1L,1N,1H)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 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ВС-5800 для автоматического ввода референтных параметров в память прибора. Из комплекта Автоматический гематологический анализатор BC-5800 с принадлежностями (Shenzhen Mindray Bio-medical Electronics Co., Ltd. Китай). РУ РК-МТ-5№018503</t>
  </si>
  <si>
    <t>наб</t>
  </si>
  <si>
    <t>SALINE Sol. (3х500ml) из комп.Анализатор автомикроб.VITEK 2</t>
  </si>
  <si>
    <t>Суспендиальный раствор для работы на автоматическом микробиологическом анализаторе VITEK 2 Compact</t>
  </si>
  <si>
    <t>упк</t>
  </si>
  <si>
    <t>Standard calibration Densichek PLUS из комплекта Анализатор автоматический микробиологический Vitek 2 Compact Набор калибровочных стандартов для денситометра</t>
  </si>
  <si>
    <t>Набор калибровочных стандартов для измерения мутности растворов  для   денситометра к анализатору VITEK 2 Compact</t>
  </si>
  <si>
    <t>PBS</t>
  </si>
  <si>
    <t>Фосфатно-буферный солевой р-р 10Х,ph 7,4</t>
  </si>
  <si>
    <t xml:space="preserve">"Азопирам" набор реагентов </t>
  </si>
  <si>
    <t>Состав набора : 1.Амидопирин 10 грамм ;2. Анилин солянокислый  0,3 грамма; 3. Стабилизатор 10 мл. Используется для выявления скрытых следов крови, следов ржавчины, стирального  порошка с отбеливателями, окислителей и кислот на  изделиях медицинского назначения. Контроль качества предстерилизационной очистки перед стерилизацией изделий медицинского назначения. Набор рассчитан на приготовление 200 мл. рабочего реактива.</t>
  </si>
  <si>
    <t xml:space="preserve">Агар для выделения стафилококков  </t>
  </si>
  <si>
    <t xml:space="preserve">Агар  для выделения стафилококков  </t>
  </si>
  <si>
    <t>кг</t>
  </si>
  <si>
    <t>Агар Кровяной 5%  АО17/90мм</t>
  </si>
  <si>
    <t>среда в одноразовых чашках Петри диаметром 90 мм, стерильная упаковка , для выделения граммположительных бактерий с добавлением диффибрированной бараньей крови</t>
  </si>
  <si>
    <t>балон</t>
  </si>
  <si>
    <t xml:space="preserve">Агар питательный сухой  </t>
  </si>
  <si>
    <t>Агар Сабуро</t>
  </si>
  <si>
    <t xml:space="preserve">Агар Симмонса цитратный  </t>
  </si>
  <si>
    <t>Агар Шоколадный 010/90мм</t>
  </si>
  <si>
    <t>готовая среда в одноразовых чашках Петри диаметром 90 мм, стерильная упаковка , для выделения и культивирования Haemophilus, Neisseria, Streptococcus</t>
  </si>
  <si>
    <t xml:space="preserve">Агар Эндо  </t>
  </si>
  <si>
    <t xml:space="preserve">Агар  Эндо  </t>
  </si>
  <si>
    <t>Азур-эозин краситель по Романовскому</t>
  </si>
  <si>
    <t>Краситель форменных элементов Азур-Эозин по Романовскому предназначен для окрашивания форменных элементов крови. Состав: 0,76% р-р Азур-эозина в смеси метанола и глицерина - 1 флакон (1 л) 2). Концентрированный раствор фосфатного буфера - 1 флакон (10 мл)</t>
  </si>
  <si>
    <t xml:space="preserve">Антиген кардиолипиновый РМП  </t>
  </si>
  <si>
    <t>в одной упаковке 7 флаконов по 10 мл</t>
  </si>
  <si>
    <t>Бифидум среда</t>
  </si>
  <si>
    <t xml:space="preserve">Бульон питательный сухой  </t>
  </si>
  <si>
    <t xml:space="preserve">Бульон Сабуро (сухой)  </t>
  </si>
  <si>
    <t xml:space="preserve">Бульон селенитовый  </t>
  </si>
  <si>
    <t xml:space="preserve">Буферный  раствор ProCell, 6х380 мл </t>
  </si>
  <si>
    <t xml:space="preserve">Буферный  раствор ProCell 11662988122 для анализаторов Cobas e, Elecsys  используется для выполнения следующих задач: ▪ Подготовка электродов ▪ Перенос реакционной смеси ▪ Промывка микрочастиц, покрытых стрептавидином ▪ Генерация сигналов. Системное решение для генерации электрохимических сигналов в иммунологических анализаторах Elecsys 2010 и cobas e 411. Реагенты и рабочие растворы: 6 x 380 мл, системный буфер Фосфатный буфер 300 ммоль/л, трипропиламин 180 ммоль/л; детергент ≤ 0.1 %; консервант, pH 6.8. Условия хранения: Хранить при 15‑25 °C  </t>
  </si>
  <si>
    <t xml:space="preserve">Висмут-сульфит агар  </t>
  </si>
  <si>
    <t>Высокий патологический контроль ACL TOP (High Abnormal Control Assayed) 10х1мл</t>
  </si>
  <si>
    <t>Высокий патологический контроль ACL TOP/ High Abnormal Control Assayed из комплекта Анализатор автоматический коагулометрический ACL TOР 20003310, 10х1мл. 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t>
  </si>
  <si>
    <t>Гематологические контрольные материалы BC-6D 6 x 4.5 мл Tri-pack (2L, 2N, 2H)</t>
  </si>
  <si>
    <t>Набор марки BC-6D предназначен для ежедневного проведения внутрилабораторного контроля точности измерений на приборах использующих в работе базовые реагенты,для автоматического гематологического анализатора ВС-6000. Набор должен состоять из 6 флаконов, емкостью не менее 4,5 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ВС-6000 для автоматического ввода референтных параметров в память прибора.</t>
  </si>
  <si>
    <t>набор</t>
  </si>
  <si>
    <t>Гимза для определения Helicobacter Pylori</t>
  </si>
  <si>
    <t>Выявление Helicobacter Pylori в образцах биопсии слизистой желудка</t>
  </si>
  <si>
    <t>D-ГЛЮКОЗА (химреактив)</t>
  </si>
  <si>
    <t>Диагностикум бруцеллеза</t>
  </si>
  <si>
    <t xml:space="preserve">Дилюент NACl Diluent 9% </t>
  </si>
  <si>
    <t>Дилюент М-52D Diluent 20L</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</si>
  <si>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Из комплекта Автоматический гематологический анализатор BC-5800 с принадлежностями (Shenzhen Mindray Bio-medical Electronics Co., Ltd. Китай). РУ РК-МТ-5№018503. Упаковка должна быть маркирована специальным штриховым кодом совместимым со считывателем для закрытой системы BC-5800. Объем флакона не менее 20 л.</t>
  </si>
  <si>
    <t>кан</t>
  </si>
  <si>
    <t xml:space="preserve">Диски ампициллин-сульбактам 10 мкг  </t>
  </si>
  <si>
    <t>Диски антибиотиков (1фл.100шт.)</t>
  </si>
  <si>
    <t xml:space="preserve">Диски антибиотиков амикацином 30 мкг   </t>
  </si>
  <si>
    <t xml:space="preserve">Диски антибиотиков амоксициллин/клавуалановая кислота 10-20 мкг </t>
  </si>
  <si>
    <t xml:space="preserve">Диски антибиотиков ампициллин 2 мкг </t>
  </si>
  <si>
    <t xml:space="preserve">Диски антибиотиков бацитроцином 0,04 ед </t>
  </si>
  <si>
    <t xml:space="preserve">Диски антибиотиков бензилпенициллина 1 мкг </t>
  </si>
  <si>
    <t xml:space="preserve">Диски антибиотиков ванкомицина 5 мкг </t>
  </si>
  <si>
    <t xml:space="preserve">Диски антибиотиков гентамицин  10мкг    </t>
  </si>
  <si>
    <t xml:space="preserve">Диски антибиотиков гентамицин  30мкг   </t>
  </si>
  <si>
    <t xml:space="preserve">Диски антибиотиков имипенемом 10 мкг  </t>
  </si>
  <si>
    <t>Диски антибиотиков интраконозолом</t>
  </si>
  <si>
    <t xml:space="preserve">Диски антибиотиков кетоконазолом </t>
  </si>
  <si>
    <t xml:space="preserve">Диски антибиотиков клиндамицином 2 мкг </t>
  </si>
  <si>
    <t xml:space="preserve">Диски антибиотиков ко-тримоксазолом(бисептол)   </t>
  </si>
  <si>
    <t xml:space="preserve">Диски антибиотиков левомицетина (хлорамфеникол) 30 мкг   </t>
  </si>
  <si>
    <t xml:space="preserve">Диски антибиотиков левофлоксацином 5 мкг   </t>
  </si>
  <si>
    <t xml:space="preserve">Диски антибиотиков линезолидом 10 мкг  </t>
  </si>
  <si>
    <t xml:space="preserve">Диски антибиотиков меропенема 10 мкг  </t>
  </si>
  <si>
    <t xml:space="preserve">Диски антибиотиков моксифлоксацином 5 мкг     </t>
  </si>
  <si>
    <t xml:space="preserve">Диски антибиотиков нитрофурантоином 100 мкг   </t>
  </si>
  <si>
    <t xml:space="preserve">Диски антибиотиков норфлоксацином 10 мкг </t>
  </si>
  <si>
    <t xml:space="preserve">Диски антибиотиков оксациллином 1 мкг   </t>
  </si>
  <si>
    <t xml:space="preserve">Диски антибиотиков пиперациллин- тазобактан  </t>
  </si>
  <si>
    <t xml:space="preserve">Диски антибиотиков стрептомицином 300 мкг   </t>
  </si>
  <si>
    <t xml:space="preserve">Диски антибиотиков тетрациклином 30 мкг </t>
  </si>
  <si>
    <t xml:space="preserve">Диски антибиотиков тикарциллин/клавул.к-та 10-75 мкг  </t>
  </si>
  <si>
    <t xml:space="preserve">Диски антибиотиков тобрамицина 10мкг </t>
  </si>
  <si>
    <t xml:space="preserve">Диски антибиотиков флуконазолом  </t>
  </si>
  <si>
    <t xml:space="preserve">Диски антибиотиков фузидином 10 мкг  </t>
  </si>
  <si>
    <t xml:space="preserve">Диски антибиотиков цефепимом 30 мкг </t>
  </si>
  <si>
    <t xml:space="preserve">Диски антибиотиков цефокситином 30 мкг </t>
  </si>
  <si>
    <t xml:space="preserve">Диски антибиотиков цефотаксима 5 мкг  </t>
  </si>
  <si>
    <t xml:space="preserve">Диски антибиотиков цефозалин 30 мкг  </t>
  </si>
  <si>
    <t xml:space="preserve">Диски антибиотиков цефтазидим 10 мкг   </t>
  </si>
  <si>
    <t xml:space="preserve">Диски антибиотиков цефтриаксона 30 мкг   </t>
  </si>
  <si>
    <t xml:space="preserve">Диски антибиотиков цефуроксима 30 мкг </t>
  </si>
  <si>
    <t xml:space="preserve">Диски антибиотиков ципрофлоксацин 5 мкг  </t>
  </si>
  <si>
    <t>Диски антибиотиков эритромицина 15 мкг</t>
  </si>
  <si>
    <t xml:space="preserve">Диски с оксидазой  </t>
  </si>
  <si>
    <t xml:space="preserve">Диски с оптахином </t>
  </si>
  <si>
    <t>Диски с противогр.преп:нистатин,амфотерицин, клотримазол (100шт/фл россия набор)</t>
  </si>
  <si>
    <t>Диски с противогр.преп:нистатин,амфотерицин, клотримазол (100шт/фл. набор)</t>
  </si>
  <si>
    <t>Железо хлористое (III) 6-вод.-Химреактив</t>
  </si>
  <si>
    <t xml:space="preserve">Калибратор Anti-HCV 1х4мл </t>
  </si>
  <si>
    <t>Калибратор антитела к вирусу гепатита С (Anti-HCV)  6С3701. Изделие медицинского назначения - Реагенты диагностические in vitro для иммунохимического анализатора Architect. Наборы реагентов для калибровки системы ARCHITECT i System при качественном определении антител к вирусу гепатита C (анти-HCV) в сыворотке и плазме крови человека. Состав набора: 1 флакон (4 мл) калибратора ARCHITECT Anti-HCV, приготовленный в рекальцинированной плазме крови человека (инактивированной) с добавлением красителей, стабилизаторов и консервантов. Совместим с иммунохимический автоматический анализатор АРХИТЕКТ i1000SR</t>
  </si>
  <si>
    <t>Калибратор Calibrator f.a.s.</t>
  </si>
  <si>
    <t xml:space="preserve">Назначение:Калибратор  Calibrator f.a.s. 10759350190 для автоматизированных систем Cobas Integra предназначен для калибровки тестов Roche для количественного определения одного или множества белков клинической химии Roche, в соответствии с паспортами присвоенных значений. Реагенты и рабочие растворы: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 </t>
  </si>
  <si>
    <t>Калибратор f.a.s. Proteins</t>
  </si>
  <si>
    <t xml:space="preserve">Назначение:Калибратор  f.a.s. Proteins  11355279216 для автоматизированных систем  Cobas Integra предназначен для калибровки тестов Roche для количественного определения одного или множества белков клинической химии Roche, в соответствии с паспортами присвоенных значений. Реагенты и рабочие растворы: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 </t>
  </si>
  <si>
    <t xml:space="preserve">Калибратор HbsAg QUAL II CAL  </t>
  </si>
  <si>
    <t>Калибратор  поверхностного антигена вируса гепатита В (HbsAg)/ HbsAg QUAL II CALArchitect i1000sr 2G2201. Содержит 2 флакона (по 4 мл) калибраторов ARCHITECT HBsAg Qualitative II Calibrators: Калибратор 1 содержит инактивированный очищенный HBsAg человека (подтип ad) в фосфатном буфере с плазмой крови человека, Калибратор 2 содержит рекальцинированную плазму крови человека /В тесте ARCHITECT HBsAg Qualitative II Подтверждающий Калибратор 2 используется для расчета % нейтрализации. Совместим автоматическими анализаторами ARCHITECT i1000SR и ARCHITECT i1000SR.</t>
  </si>
  <si>
    <t>Калибратор Адренокортикотропный гормон (ACTH CS)</t>
  </si>
  <si>
    <t>Калибратор Адренокортикотропный гормон (ACTH CalSet)   03255760190 предназначен для калибровки количественного анализа Elecsys ACTH на иммунохимических анализаторах Elecsys и cobas e. Реагенты и рабочие растворы:  ACTH Cal1: 2 флакона, каждый по 1.0 мл калибратора 1 ▪ ACTH Cal2: 2 флакона, каждый по 1.0 мл калибратора 2 ACTH (синтетический) в двух диапазонах концентрации (примерно 15 пг/мл и примерно 120 пг/мл) в матриксе лошадиной сыворотке крови. Условия хранения: Хранить при 2 8 °C. Лиофилизированная контрольная сыворотка стабильна до указанного срока годности.</t>
  </si>
  <si>
    <t>Калибратор Альфа фетопротеин (AFP CS)</t>
  </si>
  <si>
    <t xml:space="preserve">Калибратор Альфа фетопротеин (AFP CalSet II) 04487761190 предназначен для калибровки количественного анализа Elecsys AFP на иммунохимических анализаторах Elecsys и cobas e. Реагенты и рабочие растворы: AFP Cal1: 2 флакона, каждый по 1.0 мл калибратора 1 AFP Cal2: 2 флакона, каждый по 1.0 мл калибратора 2 АФП (человека, из клеточной культуры) в двух диапазонах концентраций (приблизительно 5 МЕ/мл или 6 нг/мл и приблизительно 50 МЕ/мл или 60 нг/мл) в сыворотке крови человека. Условия хранения: Хранить при 2 8 °C. Лиофилизированные калибраторы стабильны до окончания указанного срока годности. </t>
  </si>
  <si>
    <t xml:space="preserve">Калибратор Антиген опухолевый 125 (CA 125 CS) </t>
  </si>
  <si>
    <t>Калибровочный набор CA 125 II CalSet II 07030207190 предназначен для калибровки количественного анализа Elecsys CA 125 II на иммунохимических анализаторах Elecsys и cobas e. Реагенты и рабочие растворы: CA125 II Cal1: 2 флакона, каждый по 1.0 мл калибратора 1 ▪ CA125 II Cal2: 2 флакона, каждый по 1.0 мл калибратора 2 Концентрация человеческого CA 125 в лошадиной сывороточной матрице (CA125 II Cal1) составляет 0 Е/мл; CA125 II Cal2 содержит примерно 500 Е/мл человеческого CA 125 в человеческой сывороточной матрице; консервант. Условия хранения: Хранить при 2 8 °C. Лиофилизированная контрольная сыворотка стабильна до указанного срока годности.</t>
  </si>
  <si>
    <t xml:space="preserve">Калибратор Антиген опухолевый 15- 3 II (CA 15-3 II CS) </t>
  </si>
  <si>
    <t xml:space="preserve">Калибровочный набор Антиген опухолевый 15-3 II (CA 15-3 II CS)  CalSet 03045846122 предназначен для калибровки количественного анализа Elecsys CA 15 3 II на иммунохимических анализаторах Elecsys и cobas e. Реагенты и рабочие растворы: ▪ CA 15 3 II Cal1: 2 флакона, каждый по 1.0 мл калибратора 1 ▪ CA 15 3 II Cal2: 2 флакона, каждый по 1.0 мл калибратора 2 CA 15 3 (человека) в двух диапазонах концентраций (приблизительно 15 Е/мл и приблизительно 100 Е/мл) в матриксе сыворотки крови человека. Условия хранения: Хранить при 2 8 °C. </t>
  </si>
  <si>
    <t xml:space="preserve">Калибратор Антиген опухолевый 19-9 (CA 19-9CS) </t>
  </si>
  <si>
    <t>Калибровочный набор Антиген опухолевый 19-9 (CA 19-9CS)  CalSet 11776215122 предназначен для калибровки количественного анализа Elecsys CA 19 9 на иммунохимических анализаторах Elecsys и cobas e Реагенты и рабочие растворы: ▪ CA19 9 Cal1: 2 флакона, каждый по 1.0 мл калибратора 1 ▪ CA19 9 Cal2: 2 флакона, каждый по 1.0 мл калибратора 2 CA 19 9 (человека) в двух диапазонах концентраций (приблизительно 20 Е/мл и приблизительно 250 Е/мл) в матриксе сыворотки крови человека. Условия хранения: Хранить при 2 8 °C. Лиофилизированная контрольная сыворотка стабильна до указанного срока годности.</t>
  </si>
  <si>
    <t xml:space="preserve">Калибратор Антитела к тиреопероксидазе (Anti-TPO CS) </t>
  </si>
  <si>
    <t>Калибровочный набор Антитела к тиреопероксидазе (Anti-TPO CS)  CalSet 06472931190 предназначен для калибровки количественного теста Elecsys Anti TPO на иммунохимических анализаторах Elecsys и cobas e. Реагенты и рабочие растворы: Anti TPO Cal1: 2 флакона, каждый для 1.5 мл калибратора 1 ▪ Anti TPO Cal2: 2 флакона, каждый для 1.5 мл калибратора 2 Анти ТПО антитела (овцы) в двух диапазонах концентрации (примерно 35 МЕ/мл и примерно 350 МЕ/мл) в матриксе человеческой сыворотки крови. Условия хранения: Хранить при 2 8 °C. Лиофилизированная контрольная сыворотка стабильна до указанного срока годности.</t>
  </si>
  <si>
    <t xml:space="preserve">Калибратор Витамин D (Vitamin Dtotal CS) </t>
  </si>
  <si>
    <t>Калибровочный набор Витамин D (Vitamin D total CS)  CalSet 07464240190 предназначен для калибровки количественного анализа Vitamin D total на иммунохимических анализаторах Elecsys и cobas e. ▪ VIT D TOTAL Cal1: 2 флакона, каждый по 1.0 мл калибратора 1 ▪ VIT D TOTAL Cal2: 2 флакона, каждый по 1.0 мл калибратора 2 25 OH витамин D3 в двух диапазонах концентраций (приблизительно 3 нг/мл или 7.5 нмоль/л и приблизительно 45 нг/мл или 113 нмоль/л) в матриксе сыворотки крови человека; консервант. Хранить при 2 8 °C. Лиофилизированная контрольная сыворотка стабильна до указанного срока годности.</t>
  </si>
  <si>
    <t xml:space="preserve">Калибратор Витамин В12 (VitaminB12 CS) </t>
  </si>
  <si>
    <t>Калибровочный набор Витамин В12 (Vitamin B12 CS)  CalSet 07212780190 используется для калибровки количественного анализа Vitamin B12 II на иммунологических анализаторах Elecsys и cobas e. Реагенты и рабочие растворы: ▪ B12 II Cal1: 2 флакона, каждый по 1.0 мл калибратора 1 ▪ B12 II Cal2: 2 флакона, каждый по 1.0 мл калибратора 2 Витамин B12 в двух диапазонах концентраций (приблизительно 185 пмоль/л или 250 пг/мл и приблизительно 1107 пмоль/л или 1500 пг/мл) в матриксе сыворотки крови человека, консервант. Условия хранения: Хранить при 2 8 °C. Лиофилизированная контрольная сыворотка стабильна до указанного срока годности.</t>
  </si>
  <si>
    <t xml:space="preserve">Калибратор Гликолизированного гемоглобина Cfas HbA1c </t>
  </si>
  <si>
    <t>Калибратор Гликолизированного гемоглобина Cfas HbA1c  04528417190 предназначен для использования в ходе применения количественных методов Roche при работе с анализаторами Cobas Integra для клинической химии Roche, как оговорено в приложенных специальных документах. Реагенты и рабочие растворы: Овечья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</si>
  <si>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 xml:space="preserve">Калибратор для определения белка в моче (Cfas PUC) </t>
  </si>
  <si>
    <t xml:space="preserve">Назначение: набор Cfas PUC (для определения белка в моче/ спинномозговой жидкости) 03121305122 предназначен для использования в ходе применения количественных методов Roche при работе с анализаторами Cobas Integra  для клинической химии Roche, как оговорено в специальных документах. Реагенты - рабочие растворы: Реактивные компоненты: HEPES-буфер: 20 ммоль/л, pH 7.5, химические добавки и материалы биологического происхождения согласно описанию. Биологические добавки имеют следующее происхождение: Аналит Происхождение Альбумин сыворотка человека α1-Микроглобулин человеческая моча Иммуноглобулин G сыворотка человека Общее содержание белка: сыворотки крови человека/ овцы Нереактивные компоненты: Стабилизаторы и консерванты. Хранение и стабильность: До вскрытия упаковки: До конца указанного срока годности при 2 8 °C. </t>
  </si>
  <si>
    <t xml:space="preserve">Калибратор Инсулин (Insulin CS) </t>
  </si>
  <si>
    <t>Калибраторовочный набор Инсулин (Insulin CS)  CalSet 12017504122 предназначен для калибровки количественного теста Elecsys Insulin на иммунохимических анализаторах Elecsys и cobas e. Реагенты и рабочие растворы: INSULIN Cal1: 2 флакона, каждый по 1.0 мл калибратора 1 ▪ INSULIN Cal2: 2 флакона, каждый по 1.0 мл калибратора 2 Инсулин (человеческий рекомбинантный из дрожжей) в двух диапазонах концентрации (приблизительно 5 мкЕ/мл или 35 пмоль/л и приблизительно 300 мкЕ/мл или 2080 пмоль/л) в матрице из бычьей сыворотки. Условия хранения: Хранить при 2 8 °C. Лиофилизированная контрольная сыворотка стабильна до указанного срока годности</t>
  </si>
  <si>
    <t>Калибратор Лютеинизирующийгормон (LH CS)</t>
  </si>
  <si>
    <t xml:space="preserve">Калибровочный набор Лютеинизирующий гормон (LH CS) CalSet II03561097190 предназначен для калибровки количественного анализа Elecsys LH на иммунохимических анализаторах Elecsys и cobas e. Реагенты и рабочие растворы: LH Cal1: 2 флакона, каждый по 1.0 мл калибратора 1 ▪ LH Cal2: 2 флакона, каждый по 1.0 мл калибратора 2 ЛГ (человека) в двух диапазонах концентраций (примерно 1 мМЕ/мл и примерно 45 мМЕ/мл) в матриксе сыворотки крови человека. Условия хранения: Хранить при 2 8 °C. Лиофилизированная контрольная сыворотка стабильна до указанного срока годности.  </t>
  </si>
  <si>
    <t xml:space="preserve">Калибратор Паратиреоидныйгормон (PTH CS) </t>
  </si>
  <si>
    <t>Калибровочный набор Паратиреоидный гормон (PTH CS)  08243875190 предназначен для калибровки количественного анализа Elecsys PTH для опеределения интактного ПТГ (паратиреоидного гормона) на иммунохимических анализаторах Elecsys и cobas e. PTH Cal1: 2 флакона, каждый по 1.0 мл калибратора 1 ▪ PTH Cal2: 2 флакона, каждый по 1.0 мл калибратора 2 ПТГ (синтетический пептид, человеческая последовательность) в двух диапазонах концентрации (приблизительно 1 пмоль/л или 10 пг/мл и приблизительно 466 пмоль/л или 4400 пг/мл) в матрице из человеческой сыворотки; консервант. Хранить при 2 8 °C. Лиофилизированная контрольная сыворотка стабильна до указанного срока годности</t>
  </si>
  <si>
    <t>Калибратор Преальбумин - Антистрептолизин-Церулоплазмин (Cfas PAC)</t>
  </si>
  <si>
    <t>Калибратор Преальбумин -Антистрептолизин-Церулоплазмин (Cfas PAC) для автом.систем Cobas Integra 03555941190, предназначен для калибровки количественных методов Roche при работе с биохимическими анализаторами Roche в соответствии с паспортами значений. Реагенты и рабочие растворы: C.f.a.s. PAC представляет собой лиофилизированный калибратор на основе сыворотки крови человека.Человеческая сыворотка крови с химическими добавками и материалом биологического происхождения в соответствии с указанными данными.Условия хранения: Хранить при 2‑8 °C.</t>
  </si>
  <si>
    <t xml:space="preserve">Калибратор Прогестерон(Progesterone CS) </t>
  </si>
  <si>
    <t>Калибровочный набор Прогестерон (Progesterone CS) III CalSet 07092547190 предназначен для калибровки количественного анализа Elecsys Progesterone III на иммунохимических анализаторах Elecsys и cobas e.  Реагенты и рабочие растворы: PROG III Cal1: 2 флакона, каждый по 1.0 мл калибратора 1 ▪ PROG III Cal2: 2 флакона, каждый по 1.0 мл калибратора 2 Прогестерон (из растительных материалов) в двух диапазонах концентрации (примерно 0.6 нмоль/л или 0.2 нг/мл и примерно 169 нмоль/л или 53 нг/мл) в матриксе человеческой сыворотки. Условия хранения: Хранить при 2 8 °C. Лиофилизированная контрольная сыворотка стабильна до указанного срока годности.</t>
  </si>
  <si>
    <t>Калибратор Пролактин (Prolactin CS)</t>
  </si>
  <si>
    <t>Калибровочный набор Пролактин (Prolactin CS) II CalSet 03277356190 предназначен для калибровки количественного анализа Elecsys Prolactin II на иммунохимических анализаторах Elecsys и cobas e. Реагенты и рабочие растворы: ▪ PRL Cal1: 2 флакона, каждый по 1.0 мл калибратора 1 ▪ PRL Cal2: 2 флакона, каждый по 1.0 мл калибратора 2 Пролактин (рекомбинантный, человека, из E. coli) в двух диапазонах концентраций (примерно 2 мкМЕ/мл или 0.09 нг/мл и примерно 2000 мкМЕ/мл или 94 нг/мл) в матриксе лошадиной сыворотки с буфером. Условия хранения: Хранить при 2 8 °C. Лиофилизированная контрольная сыворотка стабильна до указанного срока годности</t>
  </si>
  <si>
    <t>Всего 100 лотов на общую сумму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</si>
</sst>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sz val="9"/>
      <name val="Times New Roman"/>
      <family val="1"/>
      <charset val="204"/>
    </font>
    <font>
      <sz val="9"/>
      <color theme="1"/>
      <name val="Times New Roman"/>
      <family val="1"/>
      <charset val="204"/>
    </font>
    <font>
      <b/>
      <sz val="9"/>
      <color theme="1"/>
      <name val="Times New Roman"/>
      <family val="1"/>
      <charset val="204"/>
    </font>
    <font>
      <sz val="9"/>
      <color rgb="FF000000"/>
      <name val="Times New Roman"/>
      <family val="1"/>
      <charset val="204"/>
    </font>
    <font>
      <b/>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0" fontId="4" fillId="2" borderId="0" xfId="0" applyFont="1" applyFill="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4" fontId="3" fillId="0" borderId="1" xfId="0" applyNumberFormat="1" applyFont="1" applyBorder="1" applyAlignment="1">
      <alignment horizontal="center" vertical="center"/>
    </xf>
    <xf numFmtId="4" fontId="3" fillId="2" borderId="1" xfId="0" applyNumberFormat="1" applyFont="1" applyFill="1" applyBorder="1" applyAlignment="1">
      <alignment horizontal="center" vertical="center"/>
    </xf>
    <xf numFmtId="4" fontId="6" fillId="0"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3" fillId="0" borderId="1" xfId="1" applyNumberFormat="1" applyFont="1" applyBorder="1" applyAlignment="1">
      <alignment horizontal="center" vertical="center"/>
    </xf>
    <xf numFmtId="4" fontId="3" fillId="0" borderId="0" xfId="1" applyNumberFormat="1" applyFont="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 fontId="6" fillId="0" borderId="1" xfId="0" applyNumberFormat="1" applyFont="1" applyBorder="1" applyAlignment="1">
      <alignment vertical="center" wrapText="1"/>
    </xf>
    <xf numFmtId="0" fontId="4" fillId="0" borderId="0" xfId="0" applyFont="1" applyAlignment="1">
      <alignmen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abSelected="1" view="pageBreakPreview" zoomScale="98" zoomScaleNormal="80" zoomScaleSheetLayoutView="98" workbookViewId="0">
      <selection activeCell="C5" sqref="C5"/>
    </sheetView>
  </sheetViews>
  <sheetFormatPr defaultRowHeight="12" x14ac:dyDescent="0.25"/>
  <cols>
    <col min="1" max="1" width="6" style="1" customWidth="1"/>
    <col min="2" max="2" width="30.28515625" style="4" customWidth="1"/>
    <col min="3" max="3" width="52.85546875" style="5" customWidth="1"/>
    <col min="4" max="4" width="9.140625" style="6"/>
    <col min="5" max="5" width="11" style="6" customWidth="1"/>
    <col min="6" max="6" width="13.28515625" style="16" customWidth="1"/>
    <col min="7" max="7" width="15.42578125" style="16" customWidth="1"/>
    <col min="8" max="8" width="0.140625" style="1" customWidth="1"/>
    <col min="9" max="16384" width="9.140625" style="1"/>
  </cols>
  <sheetData>
    <row r="1" spans="1:8" ht="15" customHeight="1" x14ac:dyDescent="0.25">
      <c r="A1" s="7" t="s">
        <v>9</v>
      </c>
      <c r="B1" s="7"/>
      <c r="C1" s="7"/>
      <c r="D1" s="7"/>
      <c r="E1" s="7"/>
      <c r="F1" s="7"/>
      <c r="G1" s="7"/>
      <c r="H1" s="7"/>
    </row>
    <row r="2" spans="1:8" ht="18.75" customHeight="1" x14ac:dyDescent="0.25">
      <c r="A2" s="7"/>
      <c r="B2" s="7"/>
      <c r="C2" s="7"/>
      <c r="D2" s="7"/>
      <c r="E2" s="7"/>
      <c r="F2" s="7"/>
      <c r="G2" s="7"/>
      <c r="H2" s="7"/>
    </row>
    <row r="3" spans="1:8" ht="24" x14ac:dyDescent="0.25">
      <c r="A3" s="3" t="s">
        <v>0</v>
      </c>
      <c r="B3" s="3" t="s">
        <v>1</v>
      </c>
      <c r="C3" s="3" t="s">
        <v>4</v>
      </c>
      <c r="D3" s="3" t="s">
        <v>2</v>
      </c>
      <c r="E3" s="3" t="s">
        <v>3</v>
      </c>
      <c r="F3" s="13" t="s">
        <v>5</v>
      </c>
      <c r="G3" s="13" t="s">
        <v>6</v>
      </c>
    </row>
    <row r="4" spans="1:8" ht="27" customHeight="1" x14ac:dyDescent="0.25">
      <c r="A4" s="2">
        <v>1</v>
      </c>
      <c r="B4" s="8" t="s">
        <v>10</v>
      </c>
      <c r="C4" s="8" t="s">
        <v>11</v>
      </c>
      <c r="D4" s="9" t="s">
        <v>12</v>
      </c>
      <c r="E4" s="9">
        <v>5</v>
      </c>
      <c r="F4" s="11">
        <v>13368</v>
      </c>
      <c r="G4" s="14">
        <f>F4*E4</f>
        <v>66840</v>
      </c>
    </row>
    <row r="5" spans="1:8" ht="42" customHeight="1" x14ac:dyDescent="0.25">
      <c r="A5" s="2">
        <v>2</v>
      </c>
      <c r="B5" s="10" t="s">
        <v>13</v>
      </c>
      <c r="C5" s="8" t="s">
        <v>14</v>
      </c>
      <c r="D5" s="9" t="s">
        <v>15</v>
      </c>
      <c r="E5" s="9">
        <v>15</v>
      </c>
      <c r="F5" s="11">
        <v>45740</v>
      </c>
      <c r="G5" s="14">
        <f t="shared" ref="G5:G68" si="0">F5*E5</f>
        <v>686100</v>
      </c>
    </row>
    <row r="6" spans="1:8" ht="53.25" customHeight="1" x14ac:dyDescent="0.25">
      <c r="A6" s="2">
        <v>3</v>
      </c>
      <c r="B6" s="8" t="s">
        <v>16</v>
      </c>
      <c r="C6" s="10" t="s">
        <v>17</v>
      </c>
      <c r="D6" s="9" t="s">
        <v>8</v>
      </c>
      <c r="E6" s="9">
        <v>2</v>
      </c>
      <c r="F6" s="11">
        <v>121360</v>
      </c>
      <c r="G6" s="14">
        <f t="shared" si="0"/>
        <v>242720</v>
      </c>
    </row>
    <row r="7" spans="1:8" ht="41.25" customHeight="1" x14ac:dyDescent="0.25">
      <c r="A7" s="2">
        <v>4</v>
      </c>
      <c r="B7" s="10" t="s">
        <v>18</v>
      </c>
      <c r="C7" s="8" t="s">
        <v>19</v>
      </c>
      <c r="D7" s="9" t="s">
        <v>15</v>
      </c>
      <c r="E7" s="9">
        <v>24</v>
      </c>
      <c r="F7" s="11">
        <v>19413</v>
      </c>
      <c r="G7" s="14">
        <f t="shared" si="0"/>
        <v>465912</v>
      </c>
    </row>
    <row r="8" spans="1:8" ht="37.5" customHeight="1" x14ac:dyDescent="0.25">
      <c r="A8" s="2">
        <v>5</v>
      </c>
      <c r="B8" s="10" t="s">
        <v>20</v>
      </c>
      <c r="C8" s="8" t="s">
        <v>21</v>
      </c>
      <c r="D8" s="9" t="s">
        <v>15</v>
      </c>
      <c r="E8" s="9">
        <v>24</v>
      </c>
      <c r="F8" s="11">
        <v>39699</v>
      </c>
      <c r="G8" s="14">
        <f t="shared" si="0"/>
        <v>952776</v>
      </c>
    </row>
    <row r="9" spans="1:8" ht="54.75" customHeight="1" x14ac:dyDescent="0.25">
      <c r="A9" s="2">
        <v>6</v>
      </c>
      <c r="B9" s="8" t="s">
        <v>22</v>
      </c>
      <c r="C9" s="10" t="s">
        <v>23</v>
      </c>
      <c r="D9" s="9" t="s">
        <v>15</v>
      </c>
      <c r="E9" s="9">
        <v>15</v>
      </c>
      <c r="F9" s="11">
        <v>111000</v>
      </c>
      <c r="G9" s="14">
        <f t="shared" si="0"/>
        <v>1665000</v>
      </c>
    </row>
    <row r="10" spans="1:8" ht="90" customHeight="1" x14ac:dyDescent="0.25">
      <c r="A10" s="2">
        <v>7</v>
      </c>
      <c r="B10" s="10" t="s">
        <v>24</v>
      </c>
      <c r="C10" s="8" t="s">
        <v>24</v>
      </c>
      <c r="D10" s="9" t="s">
        <v>15</v>
      </c>
      <c r="E10" s="9">
        <v>6</v>
      </c>
      <c r="F10" s="11">
        <v>88377</v>
      </c>
      <c r="G10" s="14">
        <f t="shared" si="0"/>
        <v>530262</v>
      </c>
    </row>
    <row r="11" spans="1:8" ht="38.25" customHeight="1" x14ac:dyDescent="0.25">
      <c r="A11" s="2">
        <v>8</v>
      </c>
      <c r="B11" s="8" t="s">
        <v>25</v>
      </c>
      <c r="C11" s="10" t="s">
        <v>26</v>
      </c>
      <c r="D11" s="9" t="s">
        <v>15</v>
      </c>
      <c r="E11" s="9">
        <v>4</v>
      </c>
      <c r="F11" s="11">
        <v>69000</v>
      </c>
      <c r="G11" s="14">
        <f t="shared" si="0"/>
        <v>276000</v>
      </c>
    </row>
    <row r="12" spans="1:8" ht="39.75" customHeight="1" x14ac:dyDescent="0.25">
      <c r="A12" s="2">
        <v>9</v>
      </c>
      <c r="B12" s="8" t="s">
        <v>27</v>
      </c>
      <c r="C12" s="10" t="s">
        <v>26</v>
      </c>
      <c r="D12" s="9" t="s">
        <v>15</v>
      </c>
      <c r="E12" s="9">
        <v>4</v>
      </c>
      <c r="F12" s="11">
        <v>69000</v>
      </c>
      <c r="G12" s="14">
        <f t="shared" si="0"/>
        <v>276000</v>
      </c>
    </row>
    <row r="13" spans="1:8" ht="24" x14ac:dyDescent="0.25">
      <c r="A13" s="2">
        <v>10</v>
      </c>
      <c r="B13" s="8" t="s">
        <v>28</v>
      </c>
      <c r="C13" s="10" t="s">
        <v>29</v>
      </c>
      <c r="D13" s="9" t="s">
        <v>12</v>
      </c>
      <c r="E13" s="9">
        <v>1</v>
      </c>
      <c r="F13" s="11">
        <v>15301</v>
      </c>
      <c r="G13" s="14">
        <f t="shared" si="0"/>
        <v>15301</v>
      </c>
    </row>
    <row r="14" spans="1:8" ht="27" customHeight="1" x14ac:dyDescent="0.25">
      <c r="A14" s="2">
        <v>11</v>
      </c>
      <c r="B14" s="8" t="s">
        <v>30</v>
      </c>
      <c r="C14" s="8" t="s">
        <v>31</v>
      </c>
      <c r="D14" s="9" t="s">
        <v>12</v>
      </c>
      <c r="E14" s="9">
        <v>1</v>
      </c>
      <c r="F14" s="11">
        <v>29635</v>
      </c>
      <c r="G14" s="14">
        <f t="shared" si="0"/>
        <v>29635</v>
      </c>
    </row>
    <row r="15" spans="1:8" ht="222" customHeight="1" x14ac:dyDescent="0.25">
      <c r="A15" s="2">
        <v>12</v>
      </c>
      <c r="B15" s="8" t="s">
        <v>32</v>
      </c>
      <c r="C15" s="10" t="s">
        <v>33</v>
      </c>
      <c r="D15" s="9" t="s">
        <v>34</v>
      </c>
      <c r="E15" s="9">
        <v>4</v>
      </c>
      <c r="F15" s="11">
        <v>90000</v>
      </c>
      <c r="G15" s="14">
        <f t="shared" si="0"/>
        <v>360000</v>
      </c>
    </row>
    <row r="16" spans="1:8" ht="30.75" customHeight="1" x14ac:dyDescent="0.25">
      <c r="A16" s="2">
        <v>13</v>
      </c>
      <c r="B16" s="10" t="s">
        <v>35</v>
      </c>
      <c r="C16" s="8" t="s">
        <v>36</v>
      </c>
      <c r="D16" s="9" t="s">
        <v>37</v>
      </c>
      <c r="E16" s="9">
        <v>2</v>
      </c>
      <c r="F16" s="11">
        <v>33700</v>
      </c>
      <c r="G16" s="14">
        <f t="shared" si="0"/>
        <v>67400</v>
      </c>
    </row>
    <row r="17" spans="1:7" ht="69" customHeight="1" x14ac:dyDescent="0.25">
      <c r="A17" s="2">
        <v>14</v>
      </c>
      <c r="B17" s="10" t="s">
        <v>38</v>
      </c>
      <c r="C17" s="8" t="s">
        <v>39</v>
      </c>
      <c r="D17" s="9" t="s">
        <v>7</v>
      </c>
      <c r="E17" s="9">
        <v>1</v>
      </c>
      <c r="F17" s="12">
        <v>182600</v>
      </c>
      <c r="G17" s="14">
        <f t="shared" si="0"/>
        <v>182600</v>
      </c>
    </row>
    <row r="18" spans="1:7" ht="27" customHeight="1" x14ac:dyDescent="0.25">
      <c r="A18" s="2">
        <v>15</v>
      </c>
      <c r="B18" s="8" t="s">
        <v>40</v>
      </c>
      <c r="C18" s="8" t="s">
        <v>41</v>
      </c>
      <c r="D18" s="9" t="s">
        <v>12</v>
      </c>
      <c r="E18" s="9">
        <v>5</v>
      </c>
      <c r="F18" s="12">
        <v>108080</v>
      </c>
      <c r="G18" s="14">
        <f t="shared" si="0"/>
        <v>540400</v>
      </c>
    </row>
    <row r="19" spans="1:7" ht="93.75" customHeight="1" x14ac:dyDescent="0.25">
      <c r="A19" s="2">
        <v>16</v>
      </c>
      <c r="B19" s="8" t="s">
        <v>42</v>
      </c>
      <c r="C19" s="10" t="s">
        <v>43</v>
      </c>
      <c r="D19" s="9" t="s">
        <v>37</v>
      </c>
      <c r="E19" s="9">
        <v>18</v>
      </c>
      <c r="F19" s="12">
        <v>4300</v>
      </c>
      <c r="G19" s="14">
        <f t="shared" si="0"/>
        <v>77400</v>
      </c>
    </row>
    <row r="20" spans="1:7" ht="27" customHeight="1" x14ac:dyDescent="0.25">
      <c r="A20" s="2">
        <v>17</v>
      </c>
      <c r="B20" s="10" t="s">
        <v>44</v>
      </c>
      <c r="C20" s="8" t="s">
        <v>45</v>
      </c>
      <c r="D20" s="9" t="s">
        <v>46</v>
      </c>
      <c r="E20" s="9">
        <v>8</v>
      </c>
      <c r="F20" s="12">
        <v>34200</v>
      </c>
      <c r="G20" s="14">
        <f t="shared" si="0"/>
        <v>273600</v>
      </c>
    </row>
    <row r="21" spans="1:7" ht="39" customHeight="1" x14ac:dyDescent="0.25">
      <c r="A21" s="2">
        <v>18</v>
      </c>
      <c r="B21" s="8" t="s">
        <v>47</v>
      </c>
      <c r="C21" s="10" t="s">
        <v>48</v>
      </c>
      <c r="D21" s="9" t="s">
        <v>49</v>
      </c>
      <c r="E21" s="9">
        <v>400</v>
      </c>
      <c r="F21" s="11">
        <v>2520</v>
      </c>
      <c r="G21" s="14">
        <f t="shared" si="0"/>
        <v>1008000</v>
      </c>
    </row>
    <row r="22" spans="1:7" ht="27" customHeight="1" x14ac:dyDescent="0.25">
      <c r="A22" s="2">
        <v>19</v>
      </c>
      <c r="B22" s="8" t="s">
        <v>50</v>
      </c>
      <c r="C22" s="8" t="s">
        <v>50</v>
      </c>
      <c r="D22" s="9" t="s">
        <v>46</v>
      </c>
      <c r="E22" s="9">
        <v>8</v>
      </c>
      <c r="F22" s="11">
        <v>41000</v>
      </c>
      <c r="G22" s="14">
        <f t="shared" si="0"/>
        <v>328000</v>
      </c>
    </row>
    <row r="23" spans="1:7" ht="27" customHeight="1" x14ac:dyDescent="0.25">
      <c r="A23" s="2">
        <v>20</v>
      </c>
      <c r="B23" s="8" t="s">
        <v>51</v>
      </c>
      <c r="C23" s="8" t="s">
        <v>51</v>
      </c>
      <c r="D23" s="9" t="s">
        <v>46</v>
      </c>
      <c r="E23" s="9">
        <v>2</v>
      </c>
      <c r="F23" s="11">
        <v>41000</v>
      </c>
      <c r="G23" s="14">
        <f t="shared" si="0"/>
        <v>82000</v>
      </c>
    </row>
    <row r="24" spans="1:7" ht="27" customHeight="1" x14ac:dyDescent="0.25">
      <c r="A24" s="2">
        <v>21</v>
      </c>
      <c r="B24" s="8" t="s">
        <v>52</v>
      </c>
      <c r="C24" s="8" t="s">
        <v>52</v>
      </c>
      <c r="D24" s="9" t="s">
        <v>46</v>
      </c>
      <c r="E24" s="9">
        <v>1</v>
      </c>
      <c r="F24" s="11">
        <v>74500</v>
      </c>
      <c r="G24" s="14">
        <f t="shared" si="0"/>
        <v>74500</v>
      </c>
    </row>
    <row r="25" spans="1:7" ht="41.25" customHeight="1" x14ac:dyDescent="0.25">
      <c r="A25" s="2">
        <v>22</v>
      </c>
      <c r="B25" s="8" t="s">
        <v>53</v>
      </c>
      <c r="C25" s="10" t="s">
        <v>54</v>
      </c>
      <c r="D25" s="9" t="s">
        <v>7</v>
      </c>
      <c r="E25" s="9">
        <v>400</v>
      </c>
      <c r="F25" s="11">
        <v>2100</v>
      </c>
      <c r="G25" s="14">
        <f t="shared" si="0"/>
        <v>840000</v>
      </c>
    </row>
    <row r="26" spans="1:7" ht="27" customHeight="1" x14ac:dyDescent="0.25">
      <c r="A26" s="2">
        <v>23</v>
      </c>
      <c r="B26" s="8" t="s">
        <v>55</v>
      </c>
      <c r="C26" s="8" t="s">
        <v>56</v>
      </c>
      <c r="D26" s="9" t="s">
        <v>46</v>
      </c>
      <c r="E26" s="9">
        <v>8</v>
      </c>
      <c r="F26" s="11">
        <v>40000</v>
      </c>
      <c r="G26" s="14">
        <f t="shared" si="0"/>
        <v>320000</v>
      </c>
    </row>
    <row r="27" spans="1:7" ht="67.5" customHeight="1" x14ac:dyDescent="0.25">
      <c r="A27" s="2">
        <v>24</v>
      </c>
      <c r="B27" s="10" t="s">
        <v>57</v>
      </c>
      <c r="C27" s="10" t="s">
        <v>58</v>
      </c>
      <c r="D27" s="9" t="s">
        <v>8</v>
      </c>
      <c r="E27" s="9">
        <v>6</v>
      </c>
      <c r="F27" s="11">
        <v>5850</v>
      </c>
      <c r="G27" s="14">
        <f t="shared" si="0"/>
        <v>35100</v>
      </c>
    </row>
    <row r="28" spans="1:7" ht="27" customHeight="1" x14ac:dyDescent="0.25">
      <c r="A28" s="2">
        <v>25</v>
      </c>
      <c r="B28" s="8" t="s">
        <v>59</v>
      </c>
      <c r="C28" s="8" t="s">
        <v>60</v>
      </c>
      <c r="D28" s="9" t="s">
        <v>37</v>
      </c>
      <c r="E28" s="9">
        <v>3</v>
      </c>
      <c r="F28" s="11">
        <v>64090</v>
      </c>
      <c r="G28" s="14">
        <f t="shared" si="0"/>
        <v>192270</v>
      </c>
    </row>
    <row r="29" spans="1:7" ht="27" customHeight="1" x14ac:dyDescent="0.25">
      <c r="A29" s="2">
        <v>26</v>
      </c>
      <c r="B29" s="8" t="s">
        <v>61</v>
      </c>
      <c r="C29" s="8" t="s">
        <v>61</v>
      </c>
      <c r="D29" s="9" t="s">
        <v>46</v>
      </c>
      <c r="E29" s="9">
        <v>1</v>
      </c>
      <c r="F29" s="11">
        <v>114855</v>
      </c>
      <c r="G29" s="14">
        <f t="shared" si="0"/>
        <v>114855</v>
      </c>
    </row>
    <row r="30" spans="1:7" ht="27" customHeight="1" x14ac:dyDescent="0.25">
      <c r="A30" s="2">
        <v>27</v>
      </c>
      <c r="B30" s="8" t="s">
        <v>62</v>
      </c>
      <c r="C30" s="8" t="s">
        <v>62</v>
      </c>
      <c r="D30" s="9" t="s">
        <v>46</v>
      </c>
      <c r="E30" s="9">
        <v>1</v>
      </c>
      <c r="F30" s="11">
        <v>37800</v>
      </c>
      <c r="G30" s="14">
        <f t="shared" si="0"/>
        <v>37800</v>
      </c>
    </row>
    <row r="31" spans="1:7" ht="27" customHeight="1" x14ac:dyDescent="0.25">
      <c r="A31" s="2">
        <v>28</v>
      </c>
      <c r="B31" s="8" t="s">
        <v>63</v>
      </c>
      <c r="C31" s="8" t="s">
        <v>63</v>
      </c>
      <c r="D31" s="9" t="s">
        <v>46</v>
      </c>
      <c r="E31" s="9">
        <v>1</v>
      </c>
      <c r="F31" s="11">
        <v>37000</v>
      </c>
      <c r="G31" s="14">
        <f t="shared" si="0"/>
        <v>37000</v>
      </c>
    </row>
    <row r="32" spans="1:7" ht="27" customHeight="1" x14ac:dyDescent="0.25">
      <c r="A32" s="2">
        <v>29</v>
      </c>
      <c r="B32" s="8" t="s">
        <v>64</v>
      </c>
      <c r="C32" s="8" t="s">
        <v>64</v>
      </c>
      <c r="D32" s="9" t="s">
        <v>46</v>
      </c>
      <c r="E32" s="9">
        <v>1</v>
      </c>
      <c r="F32" s="11">
        <v>70000</v>
      </c>
      <c r="G32" s="14">
        <f t="shared" si="0"/>
        <v>70000</v>
      </c>
    </row>
    <row r="33" spans="1:7" ht="118.5" customHeight="1" x14ac:dyDescent="0.25">
      <c r="A33" s="2">
        <v>30</v>
      </c>
      <c r="B33" s="8" t="s">
        <v>65</v>
      </c>
      <c r="C33" s="10" t="s">
        <v>66</v>
      </c>
      <c r="D33" s="9" t="s">
        <v>37</v>
      </c>
      <c r="E33" s="9">
        <v>22</v>
      </c>
      <c r="F33" s="15">
        <v>19000</v>
      </c>
      <c r="G33" s="14">
        <f t="shared" si="0"/>
        <v>418000</v>
      </c>
    </row>
    <row r="34" spans="1:7" ht="27" customHeight="1" x14ac:dyDescent="0.25">
      <c r="A34" s="2">
        <v>31</v>
      </c>
      <c r="B34" s="8" t="s">
        <v>67</v>
      </c>
      <c r="C34" s="8" t="s">
        <v>67</v>
      </c>
      <c r="D34" s="9" t="s">
        <v>46</v>
      </c>
      <c r="E34" s="9">
        <v>1</v>
      </c>
      <c r="F34" s="11">
        <v>49500</v>
      </c>
      <c r="G34" s="14">
        <f t="shared" si="0"/>
        <v>49500</v>
      </c>
    </row>
    <row r="35" spans="1:7" ht="130.5" customHeight="1" x14ac:dyDescent="0.25">
      <c r="A35" s="2">
        <v>32</v>
      </c>
      <c r="B35" s="8" t="s">
        <v>68</v>
      </c>
      <c r="C35" s="10" t="s">
        <v>69</v>
      </c>
      <c r="D35" s="9" t="s">
        <v>37</v>
      </c>
      <c r="E35" s="9">
        <v>9</v>
      </c>
      <c r="F35" s="11">
        <v>99127</v>
      </c>
      <c r="G35" s="14">
        <f t="shared" si="0"/>
        <v>892143</v>
      </c>
    </row>
    <row r="36" spans="1:7" ht="200.25" customHeight="1" x14ac:dyDescent="0.25">
      <c r="A36" s="2">
        <v>33</v>
      </c>
      <c r="B36" s="8" t="s">
        <v>70</v>
      </c>
      <c r="C36" s="10" t="s">
        <v>71</v>
      </c>
      <c r="D36" s="9" t="s">
        <v>72</v>
      </c>
      <c r="E36" s="9">
        <v>2</v>
      </c>
      <c r="F36" s="15">
        <v>210000</v>
      </c>
      <c r="G36" s="14">
        <f t="shared" si="0"/>
        <v>420000</v>
      </c>
    </row>
    <row r="37" spans="1:7" ht="27" customHeight="1" x14ac:dyDescent="0.25">
      <c r="A37" s="2">
        <v>34</v>
      </c>
      <c r="B37" s="10" t="s">
        <v>73</v>
      </c>
      <c r="C37" s="8" t="s">
        <v>74</v>
      </c>
      <c r="D37" s="9" t="s">
        <v>37</v>
      </c>
      <c r="E37" s="9">
        <v>1</v>
      </c>
      <c r="F37" s="15">
        <v>80400</v>
      </c>
      <c r="G37" s="14">
        <f t="shared" si="0"/>
        <v>80400</v>
      </c>
    </row>
    <row r="38" spans="1:7" ht="27" customHeight="1" x14ac:dyDescent="0.25">
      <c r="A38" s="2">
        <v>35</v>
      </c>
      <c r="B38" s="8" t="s">
        <v>75</v>
      </c>
      <c r="C38" s="8" t="s">
        <v>75</v>
      </c>
      <c r="D38" s="9" t="s">
        <v>46</v>
      </c>
      <c r="E38" s="9">
        <v>1</v>
      </c>
      <c r="F38" s="11">
        <v>15000</v>
      </c>
      <c r="G38" s="14">
        <f t="shared" si="0"/>
        <v>15000</v>
      </c>
    </row>
    <row r="39" spans="1:7" ht="27" customHeight="1" x14ac:dyDescent="0.25">
      <c r="A39" s="2">
        <v>36</v>
      </c>
      <c r="B39" s="8" t="s">
        <v>76</v>
      </c>
      <c r="C39" s="8" t="s">
        <v>76</v>
      </c>
      <c r="D39" s="9" t="s">
        <v>7</v>
      </c>
      <c r="E39" s="9">
        <v>1</v>
      </c>
      <c r="F39" s="11">
        <v>65000</v>
      </c>
      <c r="G39" s="14">
        <f t="shared" si="0"/>
        <v>65000</v>
      </c>
    </row>
    <row r="40" spans="1:7" ht="27" customHeight="1" x14ac:dyDescent="0.25">
      <c r="A40" s="2">
        <v>37</v>
      </c>
      <c r="B40" s="8" t="s">
        <v>77</v>
      </c>
      <c r="C40" s="8" t="s">
        <v>77</v>
      </c>
      <c r="D40" s="9" t="s">
        <v>37</v>
      </c>
      <c r="E40" s="9">
        <v>1</v>
      </c>
      <c r="F40" s="15">
        <v>4487</v>
      </c>
      <c r="G40" s="14">
        <f t="shared" si="0"/>
        <v>4487</v>
      </c>
    </row>
    <row r="41" spans="1:7" ht="132" x14ac:dyDescent="0.25">
      <c r="A41" s="2">
        <v>38</v>
      </c>
      <c r="B41" s="8" t="s">
        <v>78</v>
      </c>
      <c r="C41" s="10" t="s">
        <v>79</v>
      </c>
      <c r="D41" s="9" t="s">
        <v>80</v>
      </c>
      <c r="E41" s="9">
        <v>10</v>
      </c>
      <c r="F41" s="11">
        <v>49000</v>
      </c>
      <c r="G41" s="14">
        <f t="shared" si="0"/>
        <v>490000</v>
      </c>
    </row>
    <row r="42" spans="1:7" ht="27" customHeight="1" x14ac:dyDescent="0.25">
      <c r="A42" s="2">
        <v>39</v>
      </c>
      <c r="B42" s="10" t="s">
        <v>81</v>
      </c>
      <c r="C42" s="8" t="s">
        <v>82</v>
      </c>
      <c r="D42" s="9" t="s">
        <v>7</v>
      </c>
      <c r="E42" s="9">
        <v>5</v>
      </c>
      <c r="F42" s="11">
        <v>3150</v>
      </c>
      <c r="G42" s="14">
        <f t="shared" si="0"/>
        <v>15750</v>
      </c>
    </row>
    <row r="43" spans="1:7" ht="27" customHeight="1" x14ac:dyDescent="0.25">
      <c r="A43" s="2">
        <v>40</v>
      </c>
      <c r="B43" s="8" t="s">
        <v>83</v>
      </c>
      <c r="C43" s="8" t="s">
        <v>82</v>
      </c>
      <c r="D43" s="9" t="s">
        <v>7</v>
      </c>
      <c r="E43" s="9">
        <v>10</v>
      </c>
      <c r="F43" s="11">
        <v>3150</v>
      </c>
      <c r="G43" s="14">
        <f t="shared" si="0"/>
        <v>31500</v>
      </c>
    </row>
    <row r="44" spans="1:7" ht="27" customHeight="1" x14ac:dyDescent="0.25">
      <c r="A44" s="2">
        <v>41</v>
      </c>
      <c r="B44" s="10" t="s">
        <v>84</v>
      </c>
      <c r="C44" s="8" t="s">
        <v>82</v>
      </c>
      <c r="D44" s="9" t="s">
        <v>7</v>
      </c>
      <c r="E44" s="9">
        <v>10</v>
      </c>
      <c r="F44" s="11">
        <v>3150</v>
      </c>
      <c r="G44" s="14">
        <f t="shared" si="0"/>
        <v>31500</v>
      </c>
    </row>
    <row r="45" spans="1:7" ht="27" customHeight="1" x14ac:dyDescent="0.25">
      <c r="A45" s="2">
        <v>42</v>
      </c>
      <c r="B45" s="8" t="s">
        <v>85</v>
      </c>
      <c r="C45" s="8" t="s">
        <v>82</v>
      </c>
      <c r="D45" s="9" t="s">
        <v>7</v>
      </c>
      <c r="E45" s="9">
        <v>2</v>
      </c>
      <c r="F45" s="11">
        <v>3150</v>
      </c>
      <c r="G45" s="14">
        <f t="shared" si="0"/>
        <v>6300</v>
      </c>
    </row>
    <row r="46" spans="1:7" ht="27" customHeight="1" x14ac:dyDescent="0.25">
      <c r="A46" s="2">
        <v>43</v>
      </c>
      <c r="B46" s="10" t="s">
        <v>86</v>
      </c>
      <c r="C46" s="8" t="s">
        <v>82</v>
      </c>
      <c r="D46" s="9" t="s">
        <v>7</v>
      </c>
      <c r="E46" s="9">
        <v>2</v>
      </c>
      <c r="F46" s="11">
        <v>3150</v>
      </c>
      <c r="G46" s="14">
        <f t="shared" si="0"/>
        <v>6300</v>
      </c>
    </row>
    <row r="47" spans="1:7" ht="27" customHeight="1" x14ac:dyDescent="0.25">
      <c r="A47" s="2">
        <v>44</v>
      </c>
      <c r="B47" s="10" t="s">
        <v>87</v>
      </c>
      <c r="C47" s="8" t="s">
        <v>82</v>
      </c>
      <c r="D47" s="9" t="s">
        <v>7</v>
      </c>
      <c r="E47" s="9">
        <v>2</v>
      </c>
      <c r="F47" s="11">
        <v>3150</v>
      </c>
      <c r="G47" s="14">
        <f t="shared" si="0"/>
        <v>6300</v>
      </c>
    </row>
    <row r="48" spans="1:7" ht="27" customHeight="1" x14ac:dyDescent="0.25">
      <c r="A48" s="2">
        <v>45</v>
      </c>
      <c r="B48" s="8" t="s">
        <v>88</v>
      </c>
      <c r="C48" s="8" t="s">
        <v>82</v>
      </c>
      <c r="D48" s="9" t="s">
        <v>7</v>
      </c>
      <c r="E48" s="9">
        <v>5</v>
      </c>
      <c r="F48" s="11">
        <v>3150</v>
      </c>
      <c r="G48" s="14">
        <f t="shared" si="0"/>
        <v>15750</v>
      </c>
    </row>
    <row r="49" spans="1:7" ht="27" customHeight="1" x14ac:dyDescent="0.25">
      <c r="A49" s="2">
        <v>46</v>
      </c>
      <c r="B49" s="8" t="s">
        <v>89</v>
      </c>
      <c r="C49" s="8" t="s">
        <v>82</v>
      </c>
      <c r="D49" s="9" t="s">
        <v>7</v>
      </c>
      <c r="E49" s="9">
        <v>10</v>
      </c>
      <c r="F49" s="11">
        <v>3150</v>
      </c>
      <c r="G49" s="14">
        <f t="shared" si="0"/>
        <v>31500</v>
      </c>
    </row>
    <row r="50" spans="1:7" ht="27" customHeight="1" x14ac:dyDescent="0.25">
      <c r="A50" s="2">
        <v>47</v>
      </c>
      <c r="B50" s="10" t="s">
        <v>90</v>
      </c>
      <c r="C50" s="8" t="s">
        <v>82</v>
      </c>
      <c r="D50" s="9" t="s">
        <v>7</v>
      </c>
      <c r="E50" s="9">
        <v>3</v>
      </c>
      <c r="F50" s="11">
        <v>3780</v>
      </c>
      <c r="G50" s="14">
        <f t="shared" si="0"/>
        <v>11340</v>
      </c>
    </row>
    <row r="51" spans="1:7" ht="27" customHeight="1" x14ac:dyDescent="0.25">
      <c r="A51" s="2">
        <v>48</v>
      </c>
      <c r="B51" s="8" t="s">
        <v>91</v>
      </c>
      <c r="C51" s="8" t="s">
        <v>82</v>
      </c>
      <c r="D51" s="9" t="s">
        <v>7</v>
      </c>
      <c r="E51" s="9">
        <v>10</v>
      </c>
      <c r="F51" s="11">
        <v>3150</v>
      </c>
      <c r="G51" s="14">
        <f t="shared" si="0"/>
        <v>31500</v>
      </c>
    </row>
    <row r="52" spans="1:7" ht="27" customHeight="1" x14ac:dyDescent="0.25">
      <c r="A52" s="2">
        <v>49</v>
      </c>
      <c r="B52" s="8" t="s">
        <v>92</v>
      </c>
      <c r="C52" s="8" t="s">
        <v>82</v>
      </c>
      <c r="D52" s="9" t="s">
        <v>7</v>
      </c>
      <c r="E52" s="9">
        <v>3</v>
      </c>
      <c r="F52" s="11">
        <v>3150</v>
      </c>
      <c r="G52" s="14">
        <f t="shared" si="0"/>
        <v>9450</v>
      </c>
    </row>
    <row r="53" spans="1:7" ht="27" customHeight="1" x14ac:dyDescent="0.25">
      <c r="A53" s="2">
        <v>50</v>
      </c>
      <c r="B53" s="8" t="s">
        <v>93</v>
      </c>
      <c r="C53" s="8" t="s">
        <v>82</v>
      </c>
      <c r="D53" s="9" t="s">
        <v>7</v>
      </c>
      <c r="E53" s="9">
        <v>3</v>
      </c>
      <c r="F53" s="11">
        <v>3150</v>
      </c>
      <c r="G53" s="14">
        <f t="shared" si="0"/>
        <v>9450</v>
      </c>
    </row>
    <row r="54" spans="1:7" ht="27" customHeight="1" x14ac:dyDescent="0.25">
      <c r="A54" s="2">
        <v>51</v>
      </c>
      <c r="B54" s="10" t="s">
        <v>94</v>
      </c>
      <c r="C54" s="8" t="s">
        <v>82</v>
      </c>
      <c r="D54" s="9" t="s">
        <v>7</v>
      </c>
      <c r="E54" s="9">
        <v>5</v>
      </c>
      <c r="F54" s="11">
        <v>3150</v>
      </c>
      <c r="G54" s="14">
        <f t="shared" si="0"/>
        <v>15750</v>
      </c>
    </row>
    <row r="55" spans="1:7" ht="27" customHeight="1" x14ac:dyDescent="0.25">
      <c r="A55" s="2">
        <v>52</v>
      </c>
      <c r="B55" s="10" t="s">
        <v>95</v>
      </c>
      <c r="C55" s="8" t="s">
        <v>82</v>
      </c>
      <c r="D55" s="9" t="s">
        <v>7</v>
      </c>
      <c r="E55" s="9">
        <v>10</v>
      </c>
      <c r="F55" s="11">
        <v>3150</v>
      </c>
      <c r="G55" s="14">
        <f t="shared" si="0"/>
        <v>31500</v>
      </c>
    </row>
    <row r="56" spans="1:7" ht="27" customHeight="1" x14ac:dyDescent="0.25">
      <c r="A56" s="2">
        <v>53</v>
      </c>
      <c r="B56" s="10" t="s">
        <v>96</v>
      </c>
      <c r="C56" s="8" t="s">
        <v>82</v>
      </c>
      <c r="D56" s="9" t="s">
        <v>7</v>
      </c>
      <c r="E56" s="9">
        <v>5</v>
      </c>
      <c r="F56" s="11">
        <v>3150</v>
      </c>
      <c r="G56" s="14">
        <f t="shared" si="0"/>
        <v>15750</v>
      </c>
    </row>
    <row r="57" spans="1:7" ht="27" customHeight="1" x14ac:dyDescent="0.25">
      <c r="A57" s="2">
        <v>54</v>
      </c>
      <c r="B57" s="10" t="s">
        <v>97</v>
      </c>
      <c r="C57" s="8" t="s">
        <v>82</v>
      </c>
      <c r="D57" s="9" t="s">
        <v>7</v>
      </c>
      <c r="E57" s="9">
        <v>10</v>
      </c>
      <c r="F57" s="11">
        <v>3150</v>
      </c>
      <c r="G57" s="14">
        <f t="shared" si="0"/>
        <v>31500</v>
      </c>
    </row>
    <row r="58" spans="1:7" ht="27" customHeight="1" x14ac:dyDescent="0.25">
      <c r="A58" s="2">
        <v>55</v>
      </c>
      <c r="B58" s="10" t="s">
        <v>98</v>
      </c>
      <c r="C58" s="8" t="s">
        <v>82</v>
      </c>
      <c r="D58" s="9" t="s">
        <v>7</v>
      </c>
      <c r="E58" s="9">
        <v>5</v>
      </c>
      <c r="F58" s="11">
        <v>3150</v>
      </c>
      <c r="G58" s="14">
        <f t="shared" si="0"/>
        <v>15750</v>
      </c>
    </row>
    <row r="59" spans="1:7" ht="27" customHeight="1" x14ac:dyDescent="0.25">
      <c r="A59" s="2">
        <v>56</v>
      </c>
      <c r="B59" s="8" t="s">
        <v>99</v>
      </c>
      <c r="C59" s="8" t="s">
        <v>82</v>
      </c>
      <c r="D59" s="9" t="s">
        <v>7</v>
      </c>
      <c r="E59" s="9">
        <v>10</v>
      </c>
      <c r="F59" s="11">
        <v>3150</v>
      </c>
      <c r="G59" s="14">
        <f t="shared" si="0"/>
        <v>31500</v>
      </c>
    </row>
    <row r="60" spans="1:7" ht="27" customHeight="1" x14ac:dyDescent="0.25">
      <c r="A60" s="2">
        <v>57</v>
      </c>
      <c r="B60" s="10" t="s">
        <v>100</v>
      </c>
      <c r="C60" s="8" t="s">
        <v>82</v>
      </c>
      <c r="D60" s="9" t="s">
        <v>7</v>
      </c>
      <c r="E60" s="9">
        <v>5</v>
      </c>
      <c r="F60" s="11">
        <v>3150</v>
      </c>
      <c r="G60" s="14">
        <f t="shared" si="0"/>
        <v>15750</v>
      </c>
    </row>
    <row r="61" spans="1:7" ht="27" customHeight="1" x14ac:dyDescent="0.25">
      <c r="A61" s="2">
        <v>58</v>
      </c>
      <c r="B61" s="10" t="s">
        <v>101</v>
      </c>
      <c r="C61" s="8" t="s">
        <v>82</v>
      </c>
      <c r="D61" s="9" t="s">
        <v>7</v>
      </c>
      <c r="E61" s="9">
        <v>10</v>
      </c>
      <c r="F61" s="11">
        <v>3150</v>
      </c>
      <c r="G61" s="14">
        <f t="shared" si="0"/>
        <v>31500</v>
      </c>
    </row>
    <row r="62" spans="1:7" ht="27" customHeight="1" x14ac:dyDescent="0.25">
      <c r="A62" s="2">
        <v>59</v>
      </c>
      <c r="B62" s="10" t="s">
        <v>102</v>
      </c>
      <c r="C62" s="8" t="s">
        <v>82</v>
      </c>
      <c r="D62" s="9" t="s">
        <v>7</v>
      </c>
      <c r="E62" s="9">
        <v>5</v>
      </c>
      <c r="F62" s="11">
        <v>3150</v>
      </c>
      <c r="G62" s="14">
        <f t="shared" si="0"/>
        <v>15750</v>
      </c>
    </row>
    <row r="63" spans="1:7" ht="27" customHeight="1" x14ac:dyDescent="0.25">
      <c r="A63" s="2">
        <v>60</v>
      </c>
      <c r="B63" s="10" t="s">
        <v>103</v>
      </c>
      <c r="C63" s="8" t="s">
        <v>82</v>
      </c>
      <c r="D63" s="9" t="s">
        <v>7</v>
      </c>
      <c r="E63" s="9">
        <v>10</v>
      </c>
      <c r="F63" s="11">
        <v>3150</v>
      </c>
      <c r="G63" s="14">
        <f t="shared" si="0"/>
        <v>31500</v>
      </c>
    </row>
    <row r="64" spans="1:7" ht="27" customHeight="1" x14ac:dyDescent="0.25">
      <c r="A64" s="2">
        <v>61</v>
      </c>
      <c r="B64" s="10" t="s">
        <v>104</v>
      </c>
      <c r="C64" s="8" t="s">
        <v>82</v>
      </c>
      <c r="D64" s="9" t="s">
        <v>7</v>
      </c>
      <c r="E64" s="9">
        <v>10</v>
      </c>
      <c r="F64" s="15">
        <v>5875</v>
      </c>
      <c r="G64" s="14">
        <f t="shared" si="0"/>
        <v>58750</v>
      </c>
    </row>
    <row r="65" spans="1:7" ht="27" customHeight="1" x14ac:dyDescent="0.25">
      <c r="A65" s="2">
        <v>62</v>
      </c>
      <c r="B65" s="10" t="s">
        <v>105</v>
      </c>
      <c r="C65" s="8" t="s">
        <v>82</v>
      </c>
      <c r="D65" s="9" t="s">
        <v>7</v>
      </c>
      <c r="E65" s="9">
        <v>3</v>
      </c>
      <c r="F65" s="11">
        <v>3150</v>
      </c>
      <c r="G65" s="14">
        <f t="shared" si="0"/>
        <v>9450</v>
      </c>
    </row>
    <row r="66" spans="1:7" ht="27" customHeight="1" x14ac:dyDescent="0.25">
      <c r="A66" s="2">
        <v>63</v>
      </c>
      <c r="B66" s="10" t="s">
        <v>106</v>
      </c>
      <c r="C66" s="8" t="s">
        <v>82</v>
      </c>
      <c r="D66" s="9" t="s">
        <v>7</v>
      </c>
      <c r="E66" s="9">
        <v>10</v>
      </c>
      <c r="F66" s="11">
        <v>3150</v>
      </c>
      <c r="G66" s="14">
        <f t="shared" si="0"/>
        <v>31500</v>
      </c>
    </row>
    <row r="67" spans="1:7" ht="27" customHeight="1" x14ac:dyDescent="0.25">
      <c r="A67" s="2">
        <v>64</v>
      </c>
      <c r="B67" s="10" t="s">
        <v>107</v>
      </c>
      <c r="C67" s="8" t="s">
        <v>82</v>
      </c>
      <c r="D67" s="9" t="s">
        <v>7</v>
      </c>
      <c r="E67" s="9">
        <v>10</v>
      </c>
      <c r="F67" s="11">
        <v>3150</v>
      </c>
      <c r="G67" s="14">
        <f t="shared" si="0"/>
        <v>31500</v>
      </c>
    </row>
    <row r="68" spans="1:7" ht="27" customHeight="1" x14ac:dyDescent="0.25">
      <c r="A68" s="2">
        <v>65</v>
      </c>
      <c r="B68" s="10" t="s">
        <v>108</v>
      </c>
      <c r="C68" s="8" t="s">
        <v>82</v>
      </c>
      <c r="D68" s="9" t="s">
        <v>7</v>
      </c>
      <c r="E68" s="9">
        <v>10</v>
      </c>
      <c r="F68" s="11">
        <v>3150</v>
      </c>
      <c r="G68" s="14">
        <f t="shared" si="0"/>
        <v>31500</v>
      </c>
    </row>
    <row r="69" spans="1:7" ht="27" customHeight="1" x14ac:dyDescent="0.25">
      <c r="A69" s="2">
        <v>66</v>
      </c>
      <c r="B69" s="8" t="s">
        <v>109</v>
      </c>
      <c r="C69" s="8" t="s">
        <v>82</v>
      </c>
      <c r="D69" s="9" t="s">
        <v>7</v>
      </c>
      <c r="E69" s="9">
        <v>3</v>
      </c>
      <c r="F69" s="11">
        <v>3150</v>
      </c>
      <c r="G69" s="14">
        <f t="shared" ref="G69:G103" si="1">F69*E69</f>
        <v>9450</v>
      </c>
    </row>
    <row r="70" spans="1:7" ht="27" customHeight="1" x14ac:dyDescent="0.25">
      <c r="A70" s="2">
        <v>67</v>
      </c>
      <c r="B70" s="8" t="s">
        <v>110</v>
      </c>
      <c r="C70" s="8" t="s">
        <v>82</v>
      </c>
      <c r="D70" s="9" t="s">
        <v>7</v>
      </c>
      <c r="E70" s="9">
        <v>10</v>
      </c>
      <c r="F70" s="11">
        <v>3150</v>
      </c>
      <c r="G70" s="14">
        <f t="shared" si="1"/>
        <v>31500</v>
      </c>
    </row>
    <row r="71" spans="1:7" ht="27" customHeight="1" x14ac:dyDescent="0.25">
      <c r="A71" s="2">
        <v>68</v>
      </c>
      <c r="B71" s="10" t="s">
        <v>111</v>
      </c>
      <c r="C71" s="8" t="s">
        <v>82</v>
      </c>
      <c r="D71" s="9" t="s">
        <v>7</v>
      </c>
      <c r="E71" s="9">
        <v>10</v>
      </c>
      <c r="F71" s="11">
        <v>3150</v>
      </c>
      <c r="G71" s="14">
        <f t="shared" si="1"/>
        <v>31500</v>
      </c>
    </row>
    <row r="72" spans="1:7" ht="27" customHeight="1" x14ac:dyDescent="0.25">
      <c r="A72" s="2">
        <v>69</v>
      </c>
      <c r="B72" s="10" t="s">
        <v>112</v>
      </c>
      <c r="C72" s="8" t="s">
        <v>82</v>
      </c>
      <c r="D72" s="9" t="s">
        <v>7</v>
      </c>
      <c r="E72" s="9">
        <v>10</v>
      </c>
      <c r="F72" s="11">
        <v>3150</v>
      </c>
      <c r="G72" s="14">
        <f t="shared" si="1"/>
        <v>31500</v>
      </c>
    </row>
    <row r="73" spans="1:7" ht="27" customHeight="1" x14ac:dyDescent="0.25">
      <c r="A73" s="2">
        <v>70</v>
      </c>
      <c r="B73" s="8" t="s">
        <v>113</v>
      </c>
      <c r="C73" s="8" t="s">
        <v>82</v>
      </c>
      <c r="D73" s="9" t="s">
        <v>7</v>
      </c>
      <c r="E73" s="9">
        <v>10</v>
      </c>
      <c r="F73" s="11">
        <v>3150</v>
      </c>
      <c r="G73" s="14">
        <f t="shared" si="1"/>
        <v>31500</v>
      </c>
    </row>
    <row r="74" spans="1:7" ht="27" customHeight="1" x14ac:dyDescent="0.25">
      <c r="A74" s="2">
        <v>71</v>
      </c>
      <c r="B74" s="8" t="s">
        <v>114</v>
      </c>
      <c r="C74" s="8" t="s">
        <v>82</v>
      </c>
      <c r="D74" s="9" t="s">
        <v>7</v>
      </c>
      <c r="E74" s="9">
        <v>10</v>
      </c>
      <c r="F74" s="11">
        <v>3150</v>
      </c>
      <c r="G74" s="14">
        <f t="shared" si="1"/>
        <v>31500</v>
      </c>
    </row>
    <row r="75" spans="1:7" ht="27" customHeight="1" x14ac:dyDescent="0.25">
      <c r="A75" s="2">
        <v>72</v>
      </c>
      <c r="B75" s="8" t="s">
        <v>115</v>
      </c>
      <c r="C75" s="8" t="s">
        <v>82</v>
      </c>
      <c r="D75" s="9" t="s">
        <v>7</v>
      </c>
      <c r="E75" s="9">
        <v>10</v>
      </c>
      <c r="F75" s="11">
        <v>3150</v>
      </c>
      <c r="G75" s="14">
        <f t="shared" si="1"/>
        <v>31500</v>
      </c>
    </row>
    <row r="76" spans="1:7" ht="27" customHeight="1" x14ac:dyDescent="0.25">
      <c r="A76" s="2">
        <v>73</v>
      </c>
      <c r="B76" s="10" t="s">
        <v>116</v>
      </c>
      <c r="C76" s="8" t="s">
        <v>82</v>
      </c>
      <c r="D76" s="9" t="s">
        <v>7</v>
      </c>
      <c r="E76" s="9">
        <v>10</v>
      </c>
      <c r="F76" s="11">
        <v>3150</v>
      </c>
      <c r="G76" s="14">
        <f t="shared" si="1"/>
        <v>31500</v>
      </c>
    </row>
    <row r="77" spans="1:7" ht="27" customHeight="1" x14ac:dyDescent="0.25">
      <c r="A77" s="2">
        <v>74</v>
      </c>
      <c r="B77" s="10" t="s">
        <v>117</v>
      </c>
      <c r="C77" s="8" t="s">
        <v>82</v>
      </c>
      <c r="D77" s="9" t="s">
        <v>7</v>
      </c>
      <c r="E77" s="9">
        <v>10</v>
      </c>
      <c r="F77" s="11">
        <v>3150</v>
      </c>
      <c r="G77" s="14">
        <f t="shared" si="1"/>
        <v>31500</v>
      </c>
    </row>
    <row r="78" spans="1:7" ht="27" customHeight="1" x14ac:dyDescent="0.25">
      <c r="A78" s="2">
        <v>75</v>
      </c>
      <c r="B78" s="10" t="s">
        <v>118</v>
      </c>
      <c r="C78" s="8" t="s">
        <v>82</v>
      </c>
      <c r="D78" s="9" t="s">
        <v>7</v>
      </c>
      <c r="E78" s="9">
        <v>10</v>
      </c>
      <c r="F78" s="11">
        <v>3150</v>
      </c>
      <c r="G78" s="14">
        <f t="shared" si="1"/>
        <v>31500</v>
      </c>
    </row>
    <row r="79" spans="1:7" ht="27" customHeight="1" x14ac:dyDescent="0.25">
      <c r="A79" s="2">
        <v>76</v>
      </c>
      <c r="B79" s="10" t="s">
        <v>119</v>
      </c>
      <c r="C79" s="8" t="s">
        <v>82</v>
      </c>
      <c r="D79" s="9" t="s">
        <v>7</v>
      </c>
      <c r="E79" s="9">
        <v>10</v>
      </c>
      <c r="F79" s="11">
        <v>3150</v>
      </c>
      <c r="G79" s="14">
        <f t="shared" si="1"/>
        <v>31500</v>
      </c>
    </row>
    <row r="80" spans="1:7" ht="27" customHeight="1" x14ac:dyDescent="0.25">
      <c r="A80" s="2">
        <v>77</v>
      </c>
      <c r="B80" s="8" t="s">
        <v>120</v>
      </c>
      <c r="C80" s="8" t="s">
        <v>82</v>
      </c>
      <c r="D80" s="9" t="s">
        <v>7</v>
      </c>
      <c r="E80" s="9">
        <v>4</v>
      </c>
      <c r="F80" s="15">
        <v>19636</v>
      </c>
      <c r="G80" s="14">
        <f t="shared" si="1"/>
        <v>78544</v>
      </c>
    </row>
    <row r="81" spans="1:7" ht="27" customHeight="1" x14ac:dyDescent="0.25">
      <c r="A81" s="2">
        <v>78</v>
      </c>
      <c r="B81" s="8" t="s">
        <v>121</v>
      </c>
      <c r="C81" s="8" t="s">
        <v>82</v>
      </c>
      <c r="D81" s="9" t="s">
        <v>7</v>
      </c>
      <c r="E81" s="9">
        <v>5</v>
      </c>
      <c r="F81" s="15">
        <v>19100</v>
      </c>
      <c r="G81" s="14">
        <f t="shared" si="1"/>
        <v>95500</v>
      </c>
    </row>
    <row r="82" spans="1:7" ht="40.5" customHeight="1" x14ac:dyDescent="0.25">
      <c r="A82" s="2">
        <v>79</v>
      </c>
      <c r="B82" s="10" t="s">
        <v>122</v>
      </c>
      <c r="C82" s="8" t="s">
        <v>123</v>
      </c>
      <c r="D82" s="9" t="s">
        <v>7</v>
      </c>
      <c r="E82" s="9">
        <v>3</v>
      </c>
      <c r="F82" s="15">
        <v>7020</v>
      </c>
      <c r="G82" s="14">
        <f t="shared" si="1"/>
        <v>21060</v>
      </c>
    </row>
    <row r="83" spans="1:7" ht="27" customHeight="1" x14ac:dyDescent="0.25">
      <c r="A83" s="2">
        <v>80</v>
      </c>
      <c r="B83" s="10" t="s">
        <v>124</v>
      </c>
      <c r="C83" s="8" t="s">
        <v>124</v>
      </c>
      <c r="D83" s="9" t="s">
        <v>46</v>
      </c>
      <c r="E83" s="9">
        <v>1</v>
      </c>
      <c r="F83" s="11">
        <v>2800</v>
      </c>
      <c r="G83" s="14">
        <f t="shared" si="1"/>
        <v>2800</v>
      </c>
    </row>
    <row r="84" spans="1:7" ht="131.25" customHeight="1" x14ac:dyDescent="0.25">
      <c r="A84" s="2">
        <v>81</v>
      </c>
      <c r="B84" s="8" t="s">
        <v>125</v>
      </c>
      <c r="C84" s="10" t="s">
        <v>126</v>
      </c>
      <c r="D84" s="9" t="s">
        <v>37</v>
      </c>
      <c r="E84" s="9">
        <v>1</v>
      </c>
      <c r="F84" s="11">
        <v>53550</v>
      </c>
      <c r="G84" s="14">
        <f t="shared" si="1"/>
        <v>53550</v>
      </c>
    </row>
    <row r="85" spans="1:7" ht="105" customHeight="1" x14ac:dyDescent="0.25">
      <c r="A85" s="2">
        <v>82</v>
      </c>
      <c r="B85" s="8" t="s">
        <v>127</v>
      </c>
      <c r="C85" s="10" t="s">
        <v>128</v>
      </c>
      <c r="D85" s="9" t="s">
        <v>37</v>
      </c>
      <c r="E85" s="9">
        <v>3</v>
      </c>
      <c r="F85" s="11">
        <v>70000</v>
      </c>
      <c r="G85" s="14">
        <f t="shared" si="1"/>
        <v>210000</v>
      </c>
    </row>
    <row r="86" spans="1:7" ht="106.5" customHeight="1" x14ac:dyDescent="0.25">
      <c r="A86" s="2">
        <v>83</v>
      </c>
      <c r="B86" s="8" t="s">
        <v>129</v>
      </c>
      <c r="C86" s="10" t="s">
        <v>130</v>
      </c>
      <c r="D86" s="9" t="s">
        <v>37</v>
      </c>
      <c r="E86" s="9">
        <v>1</v>
      </c>
      <c r="F86" s="11">
        <v>40000</v>
      </c>
      <c r="G86" s="14">
        <f t="shared" si="1"/>
        <v>40000</v>
      </c>
    </row>
    <row r="87" spans="1:7" ht="132.75" customHeight="1" x14ac:dyDescent="0.25">
      <c r="A87" s="2">
        <v>84</v>
      </c>
      <c r="B87" s="8" t="s">
        <v>131</v>
      </c>
      <c r="C87" s="10" t="s">
        <v>132</v>
      </c>
      <c r="D87" s="9" t="s">
        <v>37</v>
      </c>
      <c r="E87" s="9">
        <v>1</v>
      </c>
      <c r="F87" s="15">
        <v>76095</v>
      </c>
      <c r="G87" s="14">
        <f t="shared" si="1"/>
        <v>76095</v>
      </c>
    </row>
    <row r="88" spans="1:7" ht="132.75" customHeight="1" x14ac:dyDescent="0.25">
      <c r="A88" s="2">
        <v>85</v>
      </c>
      <c r="B88" s="8" t="s">
        <v>133</v>
      </c>
      <c r="C88" s="10" t="s">
        <v>134</v>
      </c>
      <c r="D88" s="9" t="s">
        <v>37</v>
      </c>
      <c r="E88" s="9">
        <v>1</v>
      </c>
      <c r="F88" s="11">
        <v>18807</v>
      </c>
      <c r="G88" s="14">
        <f t="shared" si="1"/>
        <v>18807</v>
      </c>
    </row>
    <row r="89" spans="1:7" ht="135" customHeight="1" x14ac:dyDescent="0.25">
      <c r="A89" s="2">
        <v>86</v>
      </c>
      <c r="B89" s="8" t="s">
        <v>135</v>
      </c>
      <c r="C89" s="10" t="s">
        <v>136</v>
      </c>
      <c r="D89" s="9" t="s">
        <v>37</v>
      </c>
      <c r="E89" s="9">
        <v>1</v>
      </c>
      <c r="F89" s="11">
        <v>37000</v>
      </c>
      <c r="G89" s="14">
        <f t="shared" si="1"/>
        <v>37000</v>
      </c>
    </row>
    <row r="90" spans="1:7" ht="145.5" customHeight="1" x14ac:dyDescent="0.25">
      <c r="A90" s="2">
        <v>87</v>
      </c>
      <c r="B90" s="8" t="s">
        <v>137</v>
      </c>
      <c r="C90" s="10" t="s">
        <v>138</v>
      </c>
      <c r="D90" s="9" t="s">
        <v>37</v>
      </c>
      <c r="E90" s="9">
        <v>1</v>
      </c>
      <c r="F90" s="11">
        <v>50000</v>
      </c>
      <c r="G90" s="14">
        <f t="shared" si="1"/>
        <v>50000</v>
      </c>
    </row>
    <row r="91" spans="1:7" ht="122.25" customHeight="1" x14ac:dyDescent="0.25">
      <c r="A91" s="2">
        <v>88</v>
      </c>
      <c r="B91" s="8" t="s">
        <v>139</v>
      </c>
      <c r="C91" s="10" t="s">
        <v>140</v>
      </c>
      <c r="D91" s="9" t="s">
        <v>37</v>
      </c>
      <c r="E91" s="9">
        <v>1</v>
      </c>
      <c r="F91" s="11">
        <v>48000</v>
      </c>
      <c r="G91" s="14">
        <f t="shared" si="1"/>
        <v>48000</v>
      </c>
    </row>
    <row r="92" spans="1:7" ht="129.75" customHeight="1" x14ac:dyDescent="0.25">
      <c r="A92" s="2">
        <v>89</v>
      </c>
      <c r="B92" s="8" t="s">
        <v>141</v>
      </c>
      <c r="C92" s="10" t="s">
        <v>142</v>
      </c>
      <c r="D92" s="9" t="s">
        <v>37</v>
      </c>
      <c r="E92" s="9">
        <v>1</v>
      </c>
      <c r="F92" s="11">
        <v>31000</v>
      </c>
      <c r="G92" s="14">
        <f t="shared" si="1"/>
        <v>31000</v>
      </c>
    </row>
    <row r="93" spans="1:7" ht="132.75" customHeight="1" x14ac:dyDescent="0.25">
      <c r="A93" s="2">
        <v>90</v>
      </c>
      <c r="B93" s="8" t="s">
        <v>143</v>
      </c>
      <c r="C93" s="10" t="s">
        <v>144</v>
      </c>
      <c r="D93" s="9" t="s">
        <v>37</v>
      </c>
      <c r="E93" s="9">
        <v>1</v>
      </c>
      <c r="F93" s="11">
        <v>38000</v>
      </c>
      <c r="G93" s="14">
        <f t="shared" si="1"/>
        <v>38000</v>
      </c>
    </row>
    <row r="94" spans="1:7" ht="133.5" customHeight="1" x14ac:dyDescent="0.25">
      <c r="A94" s="2">
        <v>91</v>
      </c>
      <c r="B94" s="8" t="s">
        <v>145</v>
      </c>
      <c r="C94" s="10" t="s">
        <v>146</v>
      </c>
      <c r="D94" s="9" t="s">
        <v>37</v>
      </c>
      <c r="E94" s="9">
        <v>1</v>
      </c>
      <c r="F94" s="11">
        <v>72078</v>
      </c>
      <c r="G94" s="14">
        <f t="shared" si="1"/>
        <v>72078</v>
      </c>
    </row>
    <row r="95" spans="1:7" ht="142.5" customHeight="1" x14ac:dyDescent="0.25">
      <c r="A95" s="2">
        <v>92</v>
      </c>
      <c r="B95" s="8" t="s">
        <v>147</v>
      </c>
      <c r="C95" s="10" t="s">
        <v>148</v>
      </c>
      <c r="D95" s="9" t="s">
        <v>37</v>
      </c>
      <c r="E95" s="9">
        <v>1</v>
      </c>
      <c r="F95" s="11">
        <v>24000</v>
      </c>
      <c r="G95" s="14">
        <f t="shared" si="1"/>
        <v>24000</v>
      </c>
    </row>
    <row r="96" spans="1:7" ht="106.5" customHeight="1" x14ac:dyDescent="0.25">
      <c r="A96" s="2">
        <v>93</v>
      </c>
      <c r="B96" s="8" t="s">
        <v>149</v>
      </c>
      <c r="C96" s="10" t="s">
        <v>150</v>
      </c>
      <c r="D96" s="9" t="s">
        <v>37</v>
      </c>
      <c r="E96" s="9">
        <v>1</v>
      </c>
      <c r="F96" s="11">
        <v>40000</v>
      </c>
      <c r="G96" s="14">
        <f t="shared" si="1"/>
        <v>40000</v>
      </c>
    </row>
    <row r="97" spans="1:7" ht="185.25" customHeight="1" x14ac:dyDescent="0.25">
      <c r="A97" s="2">
        <v>94</v>
      </c>
      <c r="B97" s="8" t="s">
        <v>151</v>
      </c>
      <c r="C97" s="10" t="s">
        <v>152</v>
      </c>
      <c r="D97" s="9" t="s">
        <v>37</v>
      </c>
      <c r="E97" s="9">
        <v>2</v>
      </c>
      <c r="F97" s="11">
        <v>42000</v>
      </c>
      <c r="G97" s="14">
        <f t="shared" si="1"/>
        <v>84000</v>
      </c>
    </row>
    <row r="98" spans="1:7" ht="142.5" customHeight="1" x14ac:dyDescent="0.25">
      <c r="A98" s="2">
        <v>95</v>
      </c>
      <c r="B98" s="8" t="s">
        <v>153</v>
      </c>
      <c r="C98" s="10" t="s">
        <v>154</v>
      </c>
      <c r="D98" s="9" t="s">
        <v>37</v>
      </c>
      <c r="E98" s="9">
        <v>1</v>
      </c>
      <c r="F98" s="11">
        <v>45000</v>
      </c>
      <c r="G98" s="14">
        <f t="shared" si="1"/>
        <v>45000</v>
      </c>
    </row>
    <row r="99" spans="1:7" ht="120" x14ac:dyDescent="0.25">
      <c r="A99" s="2">
        <v>96</v>
      </c>
      <c r="B99" s="8" t="s">
        <v>155</v>
      </c>
      <c r="C99" s="10" t="s">
        <v>156</v>
      </c>
      <c r="D99" s="9" t="s">
        <v>37</v>
      </c>
      <c r="E99" s="9">
        <v>1</v>
      </c>
      <c r="F99" s="11">
        <v>36000</v>
      </c>
      <c r="G99" s="14">
        <f t="shared" si="1"/>
        <v>36000</v>
      </c>
    </row>
    <row r="100" spans="1:7" ht="144" x14ac:dyDescent="0.25">
      <c r="A100" s="2">
        <v>97</v>
      </c>
      <c r="B100" s="8" t="s">
        <v>157</v>
      </c>
      <c r="C100" s="10" t="s">
        <v>158</v>
      </c>
      <c r="D100" s="9" t="s">
        <v>37</v>
      </c>
      <c r="E100" s="9">
        <v>1</v>
      </c>
      <c r="F100" s="11">
        <v>49000</v>
      </c>
      <c r="G100" s="14">
        <f t="shared" si="1"/>
        <v>49000</v>
      </c>
    </row>
    <row r="101" spans="1:7" ht="118.5" customHeight="1" x14ac:dyDescent="0.25">
      <c r="A101" s="2">
        <v>98</v>
      </c>
      <c r="B101" s="8" t="s">
        <v>159</v>
      </c>
      <c r="C101" s="10" t="s">
        <v>160</v>
      </c>
      <c r="D101" s="9" t="s">
        <v>37</v>
      </c>
      <c r="E101" s="9">
        <v>1</v>
      </c>
      <c r="F101" s="11">
        <v>26000</v>
      </c>
      <c r="G101" s="14">
        <f t="shared" si="1"/>
        <v>26000</v>
      </c>
    </row>
    <row r="102" spans="1:7" ht="147" customHeight="1" x14ac:dyDescent="0.25">
      <c r="A102" s="2">
        <v>99</v>
      </c>
      <c r="B102" s="8" t="s">
        <v>161</v>
      </c>
      <c r="C102" s="10" t="s">
        <v>162</v>
      </c>
      <c r="D102" s="9" t="s">
        <v>37</v>
      </c>
      <c r="E102" s="9">
        <v>1</v>
      </c>
      <c r="F102" s="11">
        <v>42000</v>
      </c>
      <c r="G102" s="14">
        <f t="shared" si="1"/>
        <v>42000</v>
      </c>
    </row>
    <row r="103" spans="1:7" ht="144" customHeight="1" x14ac:dyDescent="0.25">
      <c r="A103" s="2">
        <v>100</v>
      </c>
      <c r="B103" s="8" t="s">
        <v>163</v>
      </c>
      <c r="C103" s="10" t="s">
        <v>164</v>
      </c>
      <c r="D103" s="9" t="s">
        <v>37</v>
      </c>
      <c r="E103" s="9">
        <v>1</v>
      </c>
      <c r="F103" s="11">
        <v>29000</v>
      </c>
      <c r="G103" s="14">
        <f t="shared" si="1"/>
        <v>29000</v>
      </c>
    </row>
    <row r="104" spans="1:7" s="21" customFormat="1" ht="27" customHeight="1" x14ac:dyDescent="0.25">
      <c r="A104" s="17" t="s">
        <v>165</v>
      </c>
      <c r="B104" s="18"/>
      <c r="C104" s="18"/>
      <c r="D104" s="18"/>
      <c r="E104" s="18"/>
      <c r="F104" s="19"/>
      <c r="G104" s="20">
        <f>SUM(G4:G103)</f>
        <v>14459475</v>
      </c>
    </row>
  </sheetData>
  <mergeCells count="2">
    <mergeCell ref="A1:H2"/>
    <mergeCell ref="A104:F104"/>
  </mergeCells>
  <dataValidations xWindow="281" yWindow="718" count="1">
    <dataValidation allowBlank="1" showInputMessage="1" showErrorMessage="1" prompt="Введите наименование на рус.языке" sqref="B4:B26"/>
  </dataValidations>
  <pageMargins left="0.7" right="0.7" top="0.75" bottom="0.75" header="0.3" footer="0.3"/>
  <pageSetup paperSize="9" scale="63"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2024-12-17T11:01:43Z</dcterms:modified>
</cp:coreProperties>
</file>