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00"/>
  </bookViews>
  <sheets>
    <sheet name="Лист1" sheetId="1" r:id="rId1"/>
    <sheet name="Лист2" sheetId="2" r:id="rId2"/>
  </sheets>
  <definedNames>
    <definedName name="_xlnm.Print_Area" localSheetId="0">Лист1!$A$1:$G$104</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4" i="1" l="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59" i="1"/>
  <c r="G60" i="1"/>
  <c r="G61" i="1"/>
  <c r="G62" i="1"/>
  <c r="G63" i="1"/>
  <c r="G64" i="1"/>
  <c r="G65" i="1"/>
  <c r="G66" i="1"/>
  <c r="G67" i="1"/>
  <c r="G68" i="1"/>
  <c r="G69" i="1"/>
  <c r="G70" i="1"/>
  <c r="G71"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 i="1"/>
  <c r="G6" i="1"/>
  <c r="G7" i="1"/>
  <c r="G8" i="1"/>
  <c r="G9" i="1"/>
  <c r="G10" i="1"/>
  <c r="G11" i="1"/>
  <c r="G12" i="1"/>
  <c r="G13" i="1"/>
  <c r="G14" i="1"/>
  <c r="G15" i="1"/>
  <c r="G16" i="1"/>
  <c r="G17" i="1"/>
  <c r="G18" i="1"/>
  <c r="G19" i="1"/>
  <c r="G20" i="1"/>
  <c r="G21" i="1"/>
  <c r="G22" i="1"/>
  <c r="G23" i="1"/>
  <c r="G24" i="1"/>
  <c r="G25" i="1"/>
  <c r="G26" i="1"/>
  <c r="G4" i="1"/>
</calcChain>
</file>

<file path=xl/sharedStrings.xml><?xml version="1.0" encoding="utf-8"?>
<sst xmlns="http://schemas.openxmlformats.org/spreadsheetml/2006/main" count="309" uniqueCount="166">
  <si>
    <t>№ лота</t>
  </si>
  <si>
    <t>Наименование</t>
  </si>
  <si>
    <t>Ед.изм.</t>
  </si>
  <si>
    <t>Кол-во</t>
  </si>
  <si>
    <t xml:space="preserve">Техническая спецификация </t>
  </si>
  <si>
    <t xml:space="preserve"> Цена без НДС </t>
  </si>
  <si>
    <t xml:space="preserve"> Сумма без НДС </t>
  </si>
  <si>
    <t>шт</t>
  </si>
  <si>
    <t>фл</t>
  </si>
  <si>
    <t xml:space="preserve">Приложение № 1 
к объявлению № 3 от 17.12.2024г 
</t>
  </si>
  <si>
    <t>DMEM:F-12  500мл</t>
  </si>
  <si>
    <t>DMEM:F-12  по 500мл с L-глутамином, HEPES</t>
  </si>
  <si>
    <t>фл.</t>
  </si>
  <si>
    <t xml:space="preserve">CONCENTR.WASH SOL.A 10x100 ml Раствор А 10*100мл для промывания прибора IH-500 
</t>
  </si>
  <si>
    <t>А концентрат  (10х100мл) раствор зеленого цвета для ежедневное промывания игольку анализатора.</t>
  </si>
  <si>
    <t>уп</t>
  </si>
  <si>
    <t>ID Diluent 2 1*500мл Разбавитель ID0Diluent 2 1 x 500 мл, используемый в гелевой технологии</t>
  </si>
  <si>
    <t>ID-Diluent 2 модифицированный раствор низкой ионной силы разработан для ID-Системы для приготовления как 5 %суспензии эритроцитов для определения группы крови,  так и 0,8% суспензии эритроцитов для теста на совместимость и антител.</t>
  </si>
  <si>
    <t>ID-DiaCell ABO (A1,B) 2x10 ml Стандартные эритроциты  для опред. гр.кр. 2*10 мл</t>
  </si>
  <si>
    <t>Стандартные эритроциты 0,8% суспензия ID-DiaCell А,В и во флаконе 10 мл  готовые к использованию для определения группы крови.</t>
  </si>
  <si>
    <t>ID-DiaCell I-II-III 3x10 ml Стандартные эритроциты  для скрининга антител 3*10 мл</t>
  </si>
  <si>
    <t xml:space="preserve">Стандартные эритроциты 0,8% суспензия ID-DiaCell I- II- III и во флаконе 10 мл  готовые к использованию для определения антител </t>
  </si>
  <si>
    <t>ID-Diluent 2 (10x60x700 мкл) Дилюент 2–раствор для разбавления</t>
  </si>
  <si>
    <t>ID-Diluent 2 модифицированный раствор низкой ионной силы разработан для ID-Системы для приготовления как 5 %суспензии эритроцитов для определения группы крови,  так и 0,8% суспензии эритроцитов для теста на совместимость,ПАГТ.</t>
  </si>
  <si>
    <t>ID-DiaClon ABO/Rh Newborn 4x12 Набор для определения групп крови по системам ABO/Rh в сочетании с прямым антиглобулиновым  тестом (прямая проба Кумбса) у новорожденных 4x12, используемый в гелевой технологии</t>
  </si>
  <si>
    <t>IH-QC 1 внутренний контроль качества</t>
  </si>
  <si>
    <t>ID-Diluent Quality Control содержит 5 флаконов по 4 мл человеческих эритроцитов от одиночных доноров в виде 3-5 %суспензии в забуференной среде.</t>
  </si>
  <si>
    <t>IH-QC 2 внутренний контроль качества</t>
  </si>
  <si>
    <t>L-глутамин 100 мл</t>
  </si>
  <si>
    <t>L-глутамин аминокислота для добавления в культуральную среду, жидкая форма, фирмы Sigma по 100 мл</t>
  </si>
  <si>
    <t>MEM alfa W/nucleosides</t>
  </si>
  <si>
    <t>MEM α нуклеозиды,500 мл,gibco</t>
  </si>
  <si>
    <t>QC (контрольная кровь)</t>
  </si>
  <si>
    <t>Набор контрольных растворов предназначен для ежедневного проведения внутрилабораторного контроля точности измерений на приборах использующих в работе базовые реагенты. Набор должен состоять из трех флаконов (1L,1N,1H) емкостью не менее 3,5мл каждый. Контрольные растворы предоставляют проверенные контрольные данные не менее чем по восьми параметрам клинического анализа крови плюс дополнительные аналитические параметры, относящиеся к трех вершинной кривой распределения лейкоцитов, эритроцитов и тромбоцитов.  Наличие аттестованных референтных параметров соответствующих низким, нормальным и высоким показателям, указанным во вкладыше, который прилагается к набору. Дополнительно вкладыш должен иметь специальный штриховой код совместимый со считывателем для закрытой системы ВС-5800 для автоматического ввода референтных параметров в память прибора. Из комплекта Автоматический гематологический анализатор BC-5800 с принадлежностями (Shenzhen Mindray Bio-medical Electronics Co., Ltd. Китай). РУ РК-МТ-5№018503</t>
  </si>
  <si>
    <t>наб</t>
  </si>
  <si>
    <t>SALINE Sol. (3х500ml) из комп.Анализатор автомикроб.VITEK 2</t>
  </si>
  <si>
    <t>Суспендиальный раствор для работы на автоматическом микробиологическом анализаторе VITEK 2 Compact</t>
  </si>
  <si>
    <t>упк</t>
  </si>
  <si>
    <t>Standard calibration Densichek PLUS из комплекта Анализатор автоматический микробиологический Vitek 2 Compact Набор калибровочных стандартов для денситометра</t>
  </si>
  <si>
    <t>Набор калибровочных стандартов для измерения мутности растворов  для   денситометра к анализатору VITEK 2 Compact</t>
  </si>
  <si>
    <t>PBS</t>
  </si>
  <si>
    <t>Фосфатно-буферный солевой р-р 10Х,ph 7,4</t>
  </si>
  <si>
    <t xml:space="preserve">"Азопирам" набор реагентов </t>
  </si>
  <si>
    <t>Состав набора : 1.Амидопирин 10 грамм ;2. Анилин солянокислый  0,3 грамма; 3. Стабилизатор 10 мл. Используется для выявления скрытых следов крови, следов ржавчины, стирального  порошка с отбеливателями, окислителей и кислот на  изделиях медицинского назначения. Контроль качества предстерилизационной очистки перед стерилизацией изделий медицинского назначения. Набор рассчитан на приготовление 200 мл. рабочего реактива.</t>
  </si>
  <si>
    <t xml:space="preserve">Агар для выделения стафилококков  </t>
  </si>
  <si>
    <t xml:space="preserve">Агар  для выделения стафилококков  </t>
  </si>
  <si>
    <t>кг</t>
  </si>
  <si>
    <t>Агар Кровяной 5%  АО17/90мм</t>
  </si>
  <si>
    <t>среда в одноразовых чашках Петри диаметром 90 мм, стерильная упаковка , для выделения граммположительных бактерий с добавлением диффибрированной бараньей крови</t>
  </si>
  <si>
    <t>балон</t>
  </si>
  <si>
    <t xml:space="preserve">Агар питательный сухой  </t>
  </si>
  <si>
    <t>Агар Сабуро</t>
  </si>
  <si>
    <t xml:space="preserve">Агар Симмонса цитратный  </t>
  </si>
  <si>
    <t>Агар Шоколадный 010/90мм</t>
  </si>
  <si>
    <t>готовая среда в одноразовых чашках Петри диаметром 90 мм, стерильная упаковка , для выделения и культивирования Haemophilus, Neisseria, Streptococcus</t>
  </si>
  <si>
    <t xml:space="preserve">Агар Эндо  </t>
  </si>
  <si>
    <t xml:space="preserve">Агар  Эндо  </t>
  </si>
  <si>
    <t>Азур-эозин краситель по Романовскому</t>
  </si>
  <si>
    <t>Краситель форменных элементов Азур-Эозин по Романовскому предназначен для окрашивания форменных элементов крови. Состав: 0,76% р-р Азур-эозина в смеси метанола и глицерина - 1 флакон (1 л) 2). Концентрированный раствор фосфатного буфера - 1 флакон (10 мл)</t>
  </si>
  <si>
    <t xml:space="preserve">Антиген кардиолипиновый РМП  </t>
  </si>
  <si>
    <t>в одной упаковке 7 флаконов по 10 мл</t>
  </si>
  <si>
    <t>Бифидум среда</t>
  </si>
  <si>
    <t xml:space="preserve">Бульон питательный сухой  </t>
  </si>
  <si>
    <t xml:space="preserve">Бульон Сабуро (сухой)  </t>
  </si>
  <si>
    <t xml:space="preserve">Бульон селенитовый  </t>
  </si>
  <si>
    <t xml:space="preserve">Буферный  раствор ProCell, 6х380 мл </t>
  </si>
  <si>
    <t xml:space="preserve">Буферный  раствор ProCell 11662988122 для анализаторов Cobas e, Elecsys  используется для выполнения следующих задач: ▪ Подготовка электродов ▪ Перенос реакционной смеси ▪ Промывка микрочастиц, покрытых стрептавидином ▪ Генерация сигналов. Системное решение для генерации электрохимических сигналов в иммунологических анализаторах Elecsys 2010 и cobas e 411. Реагенты и рабочие растворы: 6 x 380 мл, системный буфер Фосфатный буфер 300 ммоль/л, трипропиламин 180 ммоль/л; детергент ≤ 0.1 %; консервант, pH 6.8. Условия хранения: Хранить при 15‑25 °C  </t>
  </si>
  <si>
    <t xml:space="preserve">Висмут-сульфит агар  </t>
  </si>
  <si>
    <t>Высокий патологический контроль ACL TOP (High Abnormal Control Assayed) 10х1мл</t>
  </si>
  <si>
    <t>Высокий патологический контроль ACL TOP/ High Abnormal Control Assayed из комплекта Анализатор автоматический коагулометрический ACL TOР 20003310, 10х1мл. Контрольный материал предназначен для оценки воспроизводимости и точности методик определения: ПВ, АЧТВ, антитромбина, протеинов С и S. Значения для всех аналитов находятся в пределах диапазона высоких патологических значений. Форма выпуска: лиофилизат. Метод определения: нефелометрия и турбидиметрия. Поставляется в картонных упаковках (уп.: 10 фл. по 1 мл). Температура хранения +2 +8 C .</t>
  </si>
  <si>
    <t>Гематологические контрольные материалы BC-6D 6 x 4.5 мл Tri-pack (2L, 2N, 2H)</t>
  </si>
  <si>
    <t>Набор марки BC-6D предназначен для ежедневного проведения внутрилабораторного контроля точности измерений на приборах использующих в работе базовые реагенты,для автоматического гематологического анализатора ВС-6000. Набор должен состоять из 6 флаконов, емкостью не менее 4,5 мл каждый. Контрольные растворы предоставляют проверенные контрольные данные не менее чем по восьми параметрам клинического анализа крови плюс дополнительные аналитические параметры, относящиеся к трехвершинной кривой распределения лейкоцитов, эритроцитов и тромбоцитов.  Наличие аттестованных референтных параметров соответствующих низким, нормальным и высоким показателям указанным во вкладыше, который прилагается к набору. Дополнительно вкладыш должен иметь специальный штриховой код совместимый со считывателем для закрытой системы ВС-6000 для автоматического ввода референтных параметров в память прибора.</t>
  </si>
  <si>
    <t>набор</t>
  </si>
  <si>
    <t>Гимза для определения Helicobacter Pylori</t>
  </si>
  <si>
    <t>Выявление Helicobacter Pylori в образцах биопсии слизистой желудка</t>
  </si>
  <si>
    <t>D-ГЛЮКОЗА (химреактив)</t>
  </si>
  <si>
    <t>Диагностикум бруцеллеза</t>
  </si>
  <si>
    <t xml:space="preserve">Дилюент NACl Diluent 9% </t>
  </si>
  <si>
    <t>Дилюент М-52D Diluent 20L</t>
  </si>
  <si>
    <t>Специальный разбавитель, предназначенный для разведения цельной крови при подсчете форменных элементов. В составе не должно содержаться никаких вредных веществ.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 Из комплекта Автоматический гематологический анализатор BC-5800 с принадлежностями (Shenzhen Mindray Bio-medical Electronics Co., Ltd. Китай). РУ РК-МТ-5№018503. Упаковка должна быть маркирована специальным штриховым кодом совместимым со считывателем для закрытой системы BC-5800. Объем флакона не менее 20 л.</t>
  </si>
  <si>
    <t>кан</t>
  </si>
  <si>
    <t xml:space="preserve">Диски ампициллин-сульбактам 10 мкг  </t>
  </si>
  <si>
    <t>Диски антибиотиков (1фл.100шт.)</t>
  </si>
  <si>
    <t xml:space="preserve">Диски антибиотиков амикацином 30 мкг   </t>
  </si>
  <si>
    <t xml:space="preserve">Диски антибиотиков амоксициллин/клавуалановая кислота 10-20 мкг </t>
  </si>
  <si>
    <t xml:space="preserve">Диски антибиотиков ампициллин 2 мкг </t>
  </si>
  <si>
    <t xml:space="preserve">Диски антибиотиков бацитроцином 0,04 ед </t>
  </si>
  <si>
    <t xml:space="preserve">Диски антибиотиков бензилпенициллина 1 мкг </t>
  </si>
  <si>
    <t xml:space="preserve">Диски антибиотиков ванкомицина 5 мкг </t>
  </si>
  <si>
    <t xml:space="preserve">Диски антибиотиков гентамицин  10мкг    </t>
  </si>
  <si>
    <t xml:space="preserve">Диски антибиотиков гентамицин  30мкг   </t>
  </si>
  <si>
    <t xml:space="preserve">Диски антибиотиков имипенемом 10 мкг  </t>
  </si>
  <si>
    <t>Диски антибиотиков интраконозолом</t>
  </si>
  <si>
    <t xml:space="preserve">Диски антибиотиков кетоконазолом </t>
  </si>
  <si>
    <t xml:space="preserve">Диски антибиотиков клиндамицином 2 мкг </t>
  </si>
  <si>
    <t xml:space="preserve">Диски антибиотиков ко-тримоксазолом(бисептол)   </t>
  </si>
  <si>
    <t xml:space="preserve">Диски антибиотиков левомицетина (хлорамфеникол) 30 мкг   </t>
  </si>
  <si>
    <t xml:space="preserve">Диски антибиотиков левофлоксацином 5 мкг   </t>
  </si>
  <si>
    <t xml:space="preserve">Диски антибиотиков линезолидом 10 мкг  </t>
  </si>
  <si>
    <t xml:space="preserve">Диски антибиотиков меропенема 10 мкг  </t>
  </si>
  <si>
    <t xml:space="preserve">Диски антибиотиков моксифлоксацином 5 мкг     </t>
  </si>
  <si>
    <t xml:space="preserve">Диски антибиотиков нитрофурантоином 100 мкг   </t>
  </si>
  <si>
    <t xml:space="preserve">Диски антибиотиков норфлоксацином 10 мкг </t>
  </si>
  <si>
    <t xml:space="preserve">Диски антибиотиков оксациллином 1 мкг   </t>
  </si>
  <si>
    <t xml:space="preserve">Диски антибиотиков пиперациллин- тазобактан  </t>
  </si>
  <si>
    <t xml:space="preserve">Диски антибиотиков стрептомицином 300 мкг   </t>
  </si>
  <si>
    <t xml:space="preserve">Диски антибиотиков тетрациклином 30 мкг </t>
  </si>
  <si>
    <t xml:space="preserve">Диски антибиотиков тикарциллин/клавул.к-та 10-75 мкг  </t>
  </si>
  <si>
    <t xml:space="preserve">Диски антибиотиков тобрамицина 10мкг </t>
  </si>
  <si>
    <t xml:space="preserve">Диски антибиотиков флуконазолом  </t>
  </si>
  <si>
    <t xml:space="preserve">Диски антибиотиков фузидином 10 мкг  </t>
  </si>
  <si>
    <t xml:space="preserve">Диски антибиотиков цефепимом 30 мкг </t>
  </si>
  <si>
    <t xml:space="preserve">Диски антибиотиков цефокситином 30 мкг </t>
  </si>
  <si>
    <t xml:space="preserve">Диски антибиотиков цефотаксима 5 мкг  </t>
  </si>
  <si>
    <t xml:space="preserve">Диски антибиотиков цефозалин 30 мкг  </t>
  </si>
  <si>
    <t xml:space="preserve">Диски антибиотиков цефтазидим 10 мкг   </t>
  </si>
  <si>
    <t xml:space="preserve">Диски антибиотиков цефтриаксона 30 мкг   </t>
  </si>
  <si>
    <t xml:space="preserve">Диски антибиотиков цефуроксима 30 мкг </t>
  </si>
  <si>
    <t xml:space="preserve">Диски антибиотиков ципрофлоксацин 5 мкг  </t>
  </si>
  <si>
    <t>Диски антибиотиков эритромицина 15 мкг</t>
  </si>
  <si>
    <t xml:space="preserve">Диски с оксидазой  </t>
  </si>
  <si>
    <t xml:space="preserve">Диски с оптахином </t>
  </si>
  <si>
    <t>Диски с противогр.преп:нистатин,амфотерицин, клотримазол (100шт/фл россия набор)</t>
  </si>
  <si>
    <t>Диски с противогр.преп:нистатин,амфотерицин, клотримазол (100шт/фл. набор)</t>
  </si>
  <si>
    <t>Железо хлористое (III) 6-вод.-Химреактив</t>
  </si>
  <si>
    <t xml:space="preserve">Калибратор Anti-HCV 1х4мл </t>
  </si>
  <si>
    <t>Калибратор антитела к вирусу гепатита С (Anti-HCV)  6С3701. Изделие медицинского назначения - Реагенты диагностические in vitro для иммунохимического анализатора Architect. Наборы реагентов для калибровки системы ARCHITECT i System при качественном определении антител к вирусу гепатита C (анти-HCV) в сыворотке и плазме крови человека. Состав набора: 1 флакон (4 мл) калибратора ARCHITECT Anti-HCV, приготовленный в рекальцинированной плазме крови человека (инактивированной) с добавлением красителей, стабилизаторов и консервантов. Совместим с иммунохимический автоматический анализатор АРХИТЕКТ i1000SR</t>
  </si>
  <si>
    <t>Калибратор Calibrator f.a.s.</t>
  </si>
  <si>
    <t xml:space="preserve">Назначение:Калибратор  Calibrator f.a.s. 10759350190 для автоматизированных систем Cobas Integra предназначен для калибровки тестов Roche для количественного определения одного или множества белков клинической химии Roche, в соответствии с паспортами присвоенных значений. Реагенты и рабочие растворы: Человеческая сыворотка крови с химическими добавками и материалом биологического происхождения в соответствии с указанными данными. Условия хранения: Хранить при 2 8 °C. </t>
  </si>
  <si>
    <t>Калибратор f.a.s. Proteins</t>
  </si>
  <si>
    <t xml:space="preserve">Назначение:Калибратор  f.a.s. Proteins  11355279216 для автоматизированных систем  Cobas Integra предназначен для калибровки тестов Roche для количественного определения одного или множества белков клинической химии Roche, в соответствии с паспортами присвоенных значений. Реагенты и рабочие растворы: Человеческая сыворотка крови с химическими добавками и материалом биологического происхождения в соответствии с указанными данными. Условия хранения: Хранить при 2 8 °C. </t>
  </si>
  <si>
    <t xml:space="preserve">Калибратор HbsAg QUAL II CAL  </t>
  </si>
  <si>
    <t>Калибратор  поверхностного антигена вируса гепатита В (HbsAg)/ HbsAg QUAL II CALArchitect i1000sr 2G2201. Содержит 2 флакона (по 4 мл) калибраторов ARCHITECT HBsAg Qualitative II Calibrators: Калибратор 1 содержит инактивированный очищенный HBsAg человека (подтип ad) в фосфатном буфере с плазмой крови человека, Калибратор 2 содержит рекальцинированную плазму крови человека /В тесте ARCHITECT HBsAg Qualitative II Подтверждающий Калибратор 2 используется для расчета % нейтрализации. Совместим автоматическими анализаторами ARCHITECT i1000SR и ARCHITECT i1000SR.</t>
  </si>
  <si>
    <t>Калибратор Адренокортикотропный гормон (ACTH CS)</t>
  </si>
  <si>
    <t>Калибратор Адренокортикотропный гормон (ACTH CalSet)   03255760190 предназначен для калибровки количественного анализа Elecsys ACTH на иммунохимических анализаторах Elecsys и cobas e. Реагенты и рабочие растворы:  ACTH Cal1: 2 флакона, каждый по 1.0 мл калибратора 1 ▪ ACTH Cal2: 2 флакона, каждый по 1.0 мл калибратора 2 ACTH (синтетический) в двух диапазонах концентрации (примерно 15 пг/мл и примерно 120 пг/мл) в матриксе лошадиной сыворотке крови. Условия хранения: Хранить при 2 8 °C. Лиофилизированная контрольная сыворотка стабильна до указанного срока годности.</t>
  </si>
  <si>
    <t>Калибратор Альфа фетопротеин (AFP CS)</t>
  </si>
  <si>
    <t xml:space="preserve">Калибратор Альфа фетопротеин (AFP CalSet II) 04487761190 предназначен для калибровки количественного анализа Elecsys AFP на иммунохимических анализаторах Elecsys и cobas e. Реагенты и рабочие растворы: AFP Cal1: 2 флакона, каждый по 1.0 мл калибратора 1 AFP Cal2: 2 флакона, каждый по 1.0 мл калибратора 2 АФП (человека, из клеточной культуры) в двух диапазонах концентраций (приблизительно 5 МЕ/мл или 6 нг/мл и приблизительно 50 МЕ/мл или 60 нг/мл) в сыворотке крови человека. Условия хранения: Хранить при 2 8 °C. Лиофилизированные калибраторы стабильны до окончания указанного срока годности. </t>
  </si>
  <si>
    <t xml:space="preserve">Калибратор Антиген опухолевый 125 (CA 125 CS) </t>
  </si>
  <si>
    <t>Калибровочный набор CA 125 II CalSet II 07030207190 предназначен для калибровки количественного анализа Elecsys CA 125 II на иммунохимических анализаторах Elecsys и cobas e. Реагенты и рабочие растворы: CA125 II Cal1: 2 флакона, каждый по 1.0 мл калибратора 1 ▪ CA125 II Cal2: 2 флакона, каждый по 1.0 мл калибратора 2 Концентрация человеческого CA 125 в лошадиной сывороточной матрице (CA125 II Cal1) составляет 0 Е/мл; CA125 II Cal2 содержит примерно 500 Е/мл человеческого CA 125 в человеческой сывороточной матрице; консервант. Условия хранения: Хранить при 2 8 °C. Лиофилизированная контрольная сыворотка стабильна до указанного срока годности.</t>
  </si>
  <si>
    <t xml:space="preserve">Калибратор Антиген опухолевый 15- 3 II (CA 15-3 II CS) </t>
  </si>
  <si>
    <t xml:space="preserve">Калибровочный набор Антиген опухолевый 15-3 II (CA 15-3 II CS)  CalSet 03045846122 предназначен для калибровки количественного анализа Elecsys CA 15 3 II на иммунохимических анализаторах Elecsys и cobas e. Реагенты и рабочие растворы: ▪ CA 15 3 II Cal1: 2 флакона, каждый по 1.0 мл калибратора 1 ▪ CA 15 3 II Cal2: 2 флакона, каждый по 1.0 мл калибратора 2 CA 15 3 (человека) в двух диапазонах концентраций (приблизительно 15 Е/мл и приблизительно 100 Е/мл) в матриксе сыворотки крови человека. Условия хранения: Хранить при 2 8 °C. </t>
  </si>
  <si>
    <t xml:space="preserve">Калибратор Антиген опухолевый 19-9 (CA 19-9CS) </t>
  </si>
  <si>
    <t>Калибровочный набор Антиген опухолевый 19-9 (CA 19-9CS)  CalSet 11776215122 предназначен для калибровки количественного анализа Elecsys CA 19 9 на иммунохимических анализаторах Elecsys и cobas e Реагенты и рабочие растворы: ▪ CA19 9 Cal1: 2 флакона, каждый по 1.0 мл калибратора 1 ▪ CA19 9 Cal2: 2 флакона, каждый по 1.0 мл калибратора 2 CA 19 9 (человека) в двух диапазонах концентраций (приблизительно 20 Е/мл и приблизительно 250 Е/мл) в матриксе сыворотки крови человека. Условия хранения: Хранить при 2 8 °C. Лиофилизированная контрольная сыворотка стабильна до указанного срока годности.</t>
  </si>
  <si>
    <t xml:space="preserve">Калибратор Антитела к тиреопероксидазе (Anti-TPO CS) </t>
  </si>
  <si>
    <t>Калибровочный набор Антитела к тиреопероксидазе (Anti-TPO CS)  CalSet 06472931190 предназначен для калибровки количественного теста Elecsys Anti TPO на иммунохимических анализаторах Elecsys и cobas e. Реагенты и рабочие растворы: Anti TPO Cal1: 2 флакона, каждый для 1.5 мл калибратора 1 ▪ Anti TPO Cal2: 2 флакона, каждый для 1.5 мл калибратора 2 Анти ТПО антитела (овцы) в двух диапазонах концентрации (примерно 35 МЕ/мл и примерно 350 МЕ/мл) в матриксе человеческой сыворотки крови. Условия хранения: Хранить при 2 8 °C. Лиофилизированная контрольная сыворотка стабильна до указанного срока годности.</t>
  </si>
  <si>
    <t xml:space="preserve">Калибратор Витамин D (Vitamin Dtotal CS) </t>
  </si>
  <si>
    <t>Калибровочный набор Витамин D (Vitamin D total CS)  CalSet 07464240190 предназначен для калибровки количественного анализа Vitamin D total на иммунохимических анализаторах Elecsys и cobas e. ▪ VIT D TOTAL Cal1: 2 флакона, каждый по 1.0 мл калибратора 1 ▪ VIT D TOTAL Cal2: 2 флакона, каждый по 1.0 мл калибратора 2 25 OH витамин D3 в двух диапазонах концентраций (приблизительно 3 нг/мл или 7.5 нмоль/л и приблизительно 45 нг/мл или 113 нмоль/л) в матриксе сыворотки крови человека; консервант. Хранить при 2 8 °C. Лиофилизированная контрольная сыворотка стабильна до указанного срока годности.</t>
  </si>
  <si>
    <t xml:space="preserve">Калибратор Витамин В12 (VitaminB12 CS) </t>
  </si>
  <si>
    <t>Калибровочный набор Витамин В12 (Vitamin B12 CS)  CalSet 07212780190 используется для калибровки количественного анализа Vitamin B12 II на иммунологических анализаторах Elecsys и cobas e. Реагенты и рабочие растворы: ▪ B12 II Cal1: 2 флакона, каждый по 1.0 мл калибратора 1 ▪ B12 II Cal2: 2 флакона, каждый по 1.0 мл калибратора 2 Витамин B12 в двух диапазонах концентраций (приблизительно 185 пмоль/л или 250 пг/мл и приблизительно 1107 пмоль/л или 1500 пг/мл) в матриксе сыворотки крови человека, консервант. Условия хранения: Хранить при 2 8 °C. Лиофилизированная контрольная сыворотка стабильна до указанного срока годности.</t>
  </si>
  <si>
    <t xml:space="preserve">Калибратор Гликолизированного гемоглобина Cfas HbA1c </t>
  </si>
  <si>
    <t>Калибратор Гликолизированного гемоглобина Cfas HbA1c  04528417190 предназначен для использования в ходе применения количественных методов Roche при работе с анализаторами Cobas Integra для клинической химии Roche, как оговорено в приложенных специальных документах. Реагенты и рабочие растворы: Овечья сыворотка крови с химическими добавками и материалом биологического происхождения, в соответствии с указанными данными. Условия хранения: Хранить при 2 8 °C.</t>
  </si>
  <si>
    <t xml:space="preserve">Калибратор для определения белка в моче (Cfas PUC) </t>
  </si>
  <si>
    <t xml:space="preserve">Назначение: набор Cfas PUC (для определения белка в моче/ спинномозговой жидкости) 03121305122 предназначен для использования в ходе применения количественных методов Roche при работе с анализаторами Cobas Integra  для клинической химии Roche, как оговорено в специальных документах. Реагенты - рабочие растворы: Реактивные компоненты: HEPES-буфер: 20 ммоль/л, pH 7.5, химические добавки и материалы биологического происхождения согласно описанию. Биологические добавки имеют следующее происхождение: Аналит Происхождение Альбумин сыворотка человека α1-Микроглобулин человеческая моча Иммуноглобулин G сыворотка человека Общее содержание белка: сыворотки крови человека/ овцы Нереактивные компоненты: Стабилизаторы и консерванты. Хранение и стабильность: До вскрытия упаковки: До конца указанного срока годности при 2 8 °C. </t>
  </si>
  <si>
    <t xml:space="preserve">Калибратор Инсулин (Insulin CS) </t>
  </si>
  <si>
    <t>Калибраторовочный набор Инсулин (Insulin CS)  CalSet 12017504122 предназначен для калибровки количественного теста Elecsys Insulin на иммунохимических анализаторах Elecsys и cobas e. Реагенты и рабочие растворы: INSULIN Cal1: 2 флакона, каждый по 1.0 мл калибратора 1 ▪ INSULIN Cal2: 2 флакона, каждый по 1.0 мл калибратора 2 Инсулин (человеческий рекомбинантный из дрожжей) в двух диапазонах концентрации (приблизительно 5 мкЕ/мл или 35 пмоль/л и приблизительно 300 мкЕ/мл или 2080 пмоль/л) в матрице из бычьей сыворотки. Условия хранения: Хранить при 2 8 °C. Лиофилизированная контрольная сыворотка стабильна до указанного срока годности</t>
  </si>
  <si>
    <t>Калибратор Лютеинизирующийгормон (LH CS)</t>
  </si>
  <si>
    <t xml:space="preserve">Калибровочный набор Лютеинизирующий гормон (LH CS) CalSet II03561097190 предназначен для калибровки количественного анализа Elecsys LH на иммунохимических анализаторах Elecsys и cobas e. Реагенты и рабочие растворы: LH Cal1: 2 флакона, каждый по 1.0 мл калибратора 1 ▪ LH Cal2: 2 флакона, каждый по 1.0 мл калибратора 2 ЛГ (человека) в двух диапазонах концентраций (примерно 1 мМЕ/мл и примерно 45 мМЕ/мл) в матриксе сыворотки крови человека. Условия хранения: Хранить при 2 8 °C. Лиофилизированная контрольная сыворотка стабильна до указанного срока годности.  </t>
  </si>
  <si>
    <t xml:space="preserve">Калибратор Паратиреоидныйгормон (PTH CS) </t>
  </si>
  <si>
    <t>Калибровочный набор Паратиреоидный гормон (PTH CS)  08243875190 предназначен для калибровки количественного анализа Elecsys PTH для опеределения интактного ПТГ (паратиреоидного гормона) на иммунохимических анализаторах Elecsys и cobas e. PTH Cal1: 2 флакона, каждый по 1.0 мл калибратора 1 ▪ PTH Cal2: 2 флакона, каждый по 1.0 мл калибратора 2 ПТГ (синтетический пептид, человеческая последовательность) в двух диапазонах концентрации (приблизительно 1 пмоль/л или 10 пг/мл и приблизительно 466 пмоль/л или 4400 пг/мл) в матрице из человеческой сыворотки; консервант. Хранить при 2 8 °C. Лиофилизированная контрольная сыворотка стабильна до указанного срока годности</t>
  </si>
  <si>
    <t>Калибратор Преальбумин - Антистрептолизин-Церулоплазмин (Cfas PAC)</t>
  </si>
  <si>
    <t>Калибратор Преальбумин -Антистрептолизин-Церулоплазмин (Cfas PAC) для автом.систем Cobas Integra 03555941190, предназначен для калибровки количественных методов Roche при работе с биохимическими анализаторами Roche в соответствии с паспортами значений. Реагенты и рабочие растворы: C.f.a.s. PAC представляет собой лиофилизированный калибратор на основе сыворотки крови человека.Человеческая сыворотка крови с химическими добавками и материалом биологического происхождения в соответствии с указанными данными.Условия хранения: Хранить при 2‑8 °C.</t>
  </si>
  <si>
    <t xml:space="preserve">Калибратор Прогестерон(Progesterone CS) </t>
  </si>
  <si>
    <t>Калибровочный набор Прогестерон (Progesterone CS) III CalSet 07092547190 предназначен для калибровки количественного анализа Elecsys Progesterone III на иммунохимических анализаторах Elecsys и cobas e.  Реагенты и рабочие растворы: PROG III Cal1: 2 флакона, каждый по 1.0 мл калибратора 1 ▪ PROG III Cal2: 2 флакона, каждый по 1.0 мл калибратора 2 Прогестерон (из растительных материалов) в двух диапазонах концентрации (примерно 0.6 нмоль/л или 0.2 нг/мл и примерно 169 нмоль/л или 53 нг/мл) в матриксе человеческой сыворотки. Условия хранения: Хранить при 2 8 °C. Лиофилизированная контрольная сыворотка стабильна до указанного срока годности.</t>
  </si>
  <si>
    <t>Калибратор Пролактин (Prolactin CS)</t>
  </si>
  <si>
    <t>Калибровочный набор Пролактин (Prolactin CS) II CalSet 03277356190 предназначен для калибровки количественного анализа Elecsys Prolactin II на иммунохимических анализаторах Elecsys и cobas e. Реагенты и рабочие растворы: ▪ PRL Cal1: 2 флакона, каждый по 1.0 мл калибратора 1 ▪ PRL Cal2: 2 флакона, каждый по 1.0 мл калибратора 2 Пролактин (рекомбинантный, человека, из E. coli) в двух диапазонах концентраций (примерно 2 мкМЕ/мл или 0.09 нг/мл и примерно 2000 мкМЕ/мл или 94 нг/мл) в матриксе лошадиной сыворотки с буфером. Условия хранения: Хранить при 2 8 °C. Лиофилизированная контрольная сыворотка стабильна до указанного срока годности</t>
  </si>
  <si>
    <t>Всего 100 лотов на общую сумму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</si>
</sst>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theme="1"/>
      <name val="Calibri"/>
      <family val="2"/>
      <scheme val="minor"/>
    </font>
    <font>
      <sz val="11"/>
      <color theme="1"/>
      <name val="Calibri"/>
      <family val="2"/>
      <scheme val="minor"/>
    </font>
    <font>
      <sz val="9"/>
      <name val="Times New Roman"/>
      <family val="1"/>
      <charset val="204"/>
    </font>
    <font>
      <sz val="9"/>
      <color theme="1"/>
      <name val="Times New Roman"/>
      <family val="1"/>
      <charset val="204"/>
    </font>
    <font>
      <b/>
      <sz val="9"/>
      <color theme="1"/>
      <name val="Times New Roman"/>
      <family val="1"/>
      <charset val="204"/>
    </font>
    <font>
      <sz val="9"/>
      <color rgb="FF000000"/>
      <name val="Times New Roman"/>
      <family val="1"/>
      <charset val="204"/>
    </font>
    <font>
      <b/>
      <sz val="9"/>
      <color rgb="FF000000"/>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2">
    <xf numFmtId="0" fontId="0" fillId="0" borderId="0" xfId="0"/>
    <xf numFmtId="0" fontId="3" fillId="0" borderId="0" xfId="0" applyFont="1" applyAlignment="1">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center" vertical="center"/>
    </xf>
    <xf numFmtId="0" fontId="4" fillId="2" borderId="0" xfId="0" applyFont="1" applyFill="1" applyAlignment="1">
      <alignment horizontal="righ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top" wrapText="1"/>
    </xf>
    <xf numFmtId="4" fontId="3" fillId="0" borderId="1" xfId="0" applyNumberFormat="1" applyFont="1" applyBorder="1" applyAlignment="1">
      <alignment horizontal="center" vertical="center"/>
    </xf>
    <xf numFmtId="4" fontId="3" fillId="2" borderId="1" xfId="0" applyNumberFormat="1" applyFont="1" applyFill="1" applyBorder="1" applyAlignment="1">
      <alignment horizontal="center" vertical="center"/>
    </xf>
    <xf numFmtId="4" fontId="6" fillId="0" borderId="1"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3" fillId="0" borderId="1" xfId="1" applyNumberFormat="1" applyFont="1" applyBorder="1" applyAlignment="1">
      <alignment horizontal="center" vertical="center"/>
    </xf>
    <xf numFmtId="4" fontId="3" fillId="0" borderId="0" xfId="1" applyNumberFormat="1" applyFont="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4" fontId="6" fillId="0" borderId="1" xfId="0" applyNumberFormat="1" applyFont="1" applyBorder="1" applyAlignment="1">
      <alignment vertical="center" wrapText="1"/>
    </xf>
    <xf numFmtId="0" fontId="4" fillId="0" borderId="0" xfId="0" applyFont="1" applyAlignment="1">
      <alignment vertic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tabSelected="1" view="pageBreakPreview" zoomScale="98" zoomScaleNormal="80" zoomScaleSheetLayoutView="98" workbookViewId="0">
      <selection activeCell="C5" sqref="C5"/>
    </sheetView>
  </sheetViews>
  <sheetFormatPr defaultRowHeight="12" x14ac:dyDescent="0.25"/>
  <cols>
    <col min="1" max="1" width="6" style="1" customWidth="1"/>
    <col min="2" max="2" width="30.28515625" style="4" customWidth="1"/>
    <col min="3" max="3" width="52.85546875" style="5" customWidth="1"/>
    <col min="4" max="4" width="9.140625" style="6"/>
    <col min="5" max="5" width="11" style="6" customWidth="1"/>
    <col min="6" max="6" width="13.28515625" style="16" customWidth="1"/>
    <col min="7" max="7" width="15.42578125" style="16" customWidth="1"/>
    <col min="8" max="8" width="0.140625" style="1" customWidth="1"/>
    <col min="9" max="16384" width="9.140625" style="1"/>
  </cols>
  <sheetData>
    <row r="1" spans="1:8" ht="15" customHeight="1" x14ac:dyDescent="0.25">
      <c r="A1" s="7" t="s">
        <v>9</v>
      </c>
      <c r="B1" s="7"/>
      <c r="C1" s="7"/>
      <c r="D1" s="7"/>
      <c r="E1" s="7"/>
      <c r="F1" s="7"/>
      <c r="G1" s="7"/>
      <c r="H1" s="7"/>
    </row>
    <row r="2" spans="1:8" ht="18.75" customHeight="1" x14ac:dyDescent="0.25">
      <c r="A2" s="7"/>
      <c r="B2" s="7"/>
      <c r="C2" s="7"/>
      <c r="D2" s="7"/>
      <c r="E2" s="7"/>
      <c r="F2" s="7"/>
      <c r="G2" s="7"/>
      <c r="H2" s="7"/>
    </row>
    <row r="3" spans="1:8" ht="24" x14ac:dyDescent="0.25">
      <c r="A3" s="3" t="s">
        <v>0</v>
      </c>
      <c r="B3" s="3" t="s">
        <v>1</v>
      </c>
      <c r="C3" s="3" t="s">
        <v>4</v>
      </c>
      <c r="D3" s="3" t="s">
        <v>2</v>
      </c>
      <c r="E3" s="3" t="s">
        <v>3</v>
      </c>
      <c r="F3" s="13" t="s">
        <v>5</v>
      </c>
      <c r="G3" s="13" t="s">
        <v>6</v>
      </c>
    </row>
    <row r="4" spans="1:8" ht="27" customHeight="1" x14ac:dyDescent="0.25">
      <c r="A4" s="2">
        <v>1</v>
      </c>
      <c r="B4" s="8" t="s">
        <v>10</v>
      </c>
      <c r="C4" s="8" t="s">
        <v>11</v>
      </c>
      <c r="D4" s="9" t="s">
        <v>12</v>
      </c>
      <c r="E4" s="9">
        <v>5</v>
      </c>
      <c r="F4" s="11">
        <v>13368</v>
      </c>
      <c r="G4" s="14">
        <f>F4*E4</f>
        <v>66840</v>
      </c>
    </row>
    <row r="5" spans="1:8" ht="42" customHeight="1" x14ac:dyDescent="0.25">
      <c r="A5" s="2">
        <v>2</v>
      </c>
      <c r="B5" s="10" t="s">
        <v>13</v>
      </c>
      <c r="C5" s="8" t="s">
        <v>14</v>
      </c>
      <c r="D5" s="9" t="s">
        <v>15</v>
      </c>
      <c r="E5" s="9">
        <v>15</v>
      </c>
      <c r="F5" s="11">
        <v>45740</v>
      </c>
      <c r="G5" s="14">
        <f t="shared" ref="G5:G68" si="0">F5*E5</f>
        <v>686100</v>
      </c>
    </row>
    <row r="6" spans="1:8" ht="53.25" customHeight="1" x14ac:dyDescent="0.25">
      <c r="A6" s="2">
        <v>3</v>
      </c>
      <c r="B6" s="8" t="s">
        <v>16</v>
      </c>
      <c r="C6" s="10" t="s">
        <v>17</v>
      </c>
      <c r="D6" s="9" t="s">
        <v>8</v>
      </c>
      <c r="E6" s="9">
        <v>2</v>
      </c>
      <c r="F6" s="11">
        <v>121360</v>
      </c>
      <c r="G6" s="14">
        <f t="shared" si="0"/>
        <v>242720</v>
      </c>
    </row>
    <row r="7" spans="1:8" ht="41.25" customHeight="1" x14ac:dyDescent="0.25">
      <c r="A7" s="2">
        <v>4</v>
      </c>
      <c r="B7" s="10" t="s">
        <v>18</v>
      </c>
      <c r="C7" s="8" t="s">
        <v>19</v>
      </c>
      <c r="D7" s="9" t="s">
        <v>15</v>
      </c>
      <c r="E7" s="9">
        <v>24</v>
      </c>
      <c r="F7" s="11">
        <v>19413</v>
      </c>
      <c r="G7" s="14">
        <f t="shared" si="0"/>
        <v>465912</v>
      </c>
    </row>
    <row r="8" spans="1:8" ht="37.5" customHeight="1" x14ac:dyDescent="0.25">
      <c r="A8" s="2">
        <v>5</v>
      </c>
      <c r="B8" s="10" t="s">
        <v>20</v>
      </c>
      <c r="C8" s="8" t="s">
        <v>21</v>
      </c>
      <c r="D8" s="9" t="s">
        <v>15</v>
      </c>
      <c r="E8" s="9">
        <v>24</v>
      </c>
      <c r="F8" s="11">
        <v>39699</v>
      </c>
      <c r="G8" s="14">
        <f t="shared" si="0"/>
        <v>952776</v>
      </c>
    </row>
    <row r="9" spans="1:8" ht="54.75" customHeight="1" x14ac:dyDescent="0.25">
      <c r="A9" s="2">
        <v>6</v>
      </c>
      <c r="B9" s="8" t="s">
        <v>22</v>
      </c>
      <c r="C9" s="10" t="s">
        <v>23</v>
      </c>
      <c r="D9" s="9" t="s">
        <v>15</v>
      </c>
      <c r="E9" s="9">
        <v>15</v>
      </c>
      <c r="F9" s="11">
        <v>111000</v>
      </c>
      <c r="G9" s="14">
        <f t="shared" si="0"/>
        <v>1665000</v>
      </c>
    </row>
    <row r="10" spans="1:8" ht="90" customHeight="1" x14ac:dyDescent="0.25">
      <c r="A10" s="2">
        <v>7</v>
      </c>
      <c r="B10" s="10" t="s">
        <v>24</v>
      </c>
      <c r="C10" s="8" t="s">
        <v>24</v>
      </c>
      <c r="D10" s="9" t="s">
        <v>15</v>
      </c>
      <c r="E10" s="9">
        <v>6</v>
      </c>
      <c r="F10" s="11">
        <v>88377</v>
      </c>
      <c r="G10" s="14">
        <f t="shared" si="0"/>
        <v>530262</v>
      </c>
    </row>
    <row r="11" spans="1:8" ht="38.25" customHeight="1" x14ac:dyDescent="0.25">
      <c r="A11" s="2">
        <v>8</v>
      </c>
      <c r="B11" s="8" t="s">
        <v>25</v>
      </c>
      <c r="C11" s="10" t="s">
        <v>26</v>
      </c>
      <c r="D11" s="9" t="s">
        <v>15</v>
      </c>
      <c r="E11" s="9">
        <v>4</v>
      </c>
      <c r="F11" s="11">
        <v>69000</v>
      </c>
      <c r="G11" s="14">
        <f t="shared" si="0"/>
        <v>276000</v>
      </c>
    </row>
    <row r="12" spans="1:8" ht="39.75" customHeight="1" x14ac:dyDescent="0.25">
      <c r="A12" s="2">
        <v>9</v>
      </c>
      <c r="B12" s="8" t="s">
        <v>27</v>
      </c>
      <c r="C12" s="10" t="s">
        <v>26</v>
      </c>
      <c r="D12" s="9" t="s">
        <v>15</v>
      </c>
      <c r="E12" s="9">
        <v>4</v>
      </c>
      <c r="F12" s="11">
        <v>69000</v>
      </c>
      <c r="G12" s="14">
        <f t="shared" si="0"/>
        <v>276000</v>
      </c>
    </row>
    <row r="13" spans="1:8" ht="24" x14ac:dyDescent="0.25">
      <c r="A13" s="2">
        <v>10</v>
      </c>
      <c r="B13" s="8" t="s">
        <v>28</v>
      </c>
      <c r="C13" s="10" t="s">
        <v>29</v>
      </c>
      <c r="D13" s="9" t="s">
        <v>12</v>
      </c>
      <c r="E13" s="9">
        <v>1</v>
      </c>
      <c r="F13" s="11">
        <v>15301</v>
      </c>
      <c r="G13" s="14">
        <f t="shared" si="0"/>
        <v>15301</v>
      </c>
    </row>
    <row r="14" spans="1:8" ht="27" customHeight="1" x14ac:dyDescent="0.25">
      <c r="A14" s="2">
        <v>11</v>
      </c>
      <c r="B14" s="8" t="s">
        <v>30</v>
      </c>
      <c r="C14" s="8" t="s">
        <v>31</v>
      </c>
      <c r="D14" s="9" t="s">
        <v>12</v>
      </c>
      <c r="E14" s="9">
        <v>1</v>
      </c>
      <c r="F14" s="11">
        <v>29635</v>
      </c>
      <c r="G14" s="14">
        <f t="shared" si="0"/>
        <v>29635</v>
      </c>
    </row>
    <row r="15" spans="1:8" ht="222" customHeight="1" x14ac:dyDescent="0.25">
      <c r="A15" s="2">
        <v>12</v>
      </c>
      <c r="B15" s="8" t="s">
        <v>32</v>
      </c>
      <c r="C15" s="10" t="s">
        <v>33</v>
      </c>
      <c r="D15" s="9" t="s">
        <v>34</v>
      </c>
      <c r="E15" s="9">
        <v>4</v>
      </c>
      <c r="F15" s="11">
        <v>90000</v>
      </c>
      <c r="G15" s="14">
        <f t="shared" si="0"/>
        <v>360000</v>
      </c>
    </row>
    <row r="16" spans="1:8" ht="30.75" customHeight="1" x14ac:dyDescent="0.25">
      <c r="A16" s="2">
        <v>13</v>
      </c>
      <c r="B16" s="10" t="s">
        <v>35</v>
      </c>
      <c r="C16" s="8" t="s">
        <v>36</v>
      </c>
      <c r="D16" s="9" t="s">
        <v>37</v>
      </c>
      <c r="E16" s="9">
        <v>2</v>
      </c>
      <c r="F16" s="11">
        <v>33700</v>
      </c>
      <c r="G16" s="14">
        <f t="shared" si="0"/>
        <v>67400</v>
      </c>
    </row>
    <row r="17" spans="1:7" ht="69" customHeight="1" x14ac:dyDescent="0.25">
      <c r="A17" s="2">
        <v>14</v>
      </c>
      <c r="B17" s="10" t="s">
        <v>38</v>
      </c>
      <c r="C17" s="8" t="s">
        <v>39</v>
      </c>
      <c r="D17" s="9" t="s">
        <v>7</v>
      </c>
      <c r="E17" s="9">
        <v>1</v>
      </c>
      <c r="F17" s="12">
        <v>182600</v>
      </c>
      <c r="G17" s="14">
        <f t="shared" si="0"/>
        <v>182600</v>
      </c>
    </row>
    <row r="18" spans="1:7" ht="27" customHeight="1" x14ac:dyDescent="0.25">
      <c r="A18" s="2">
        <v>15</v>
      </c>
      <c r="B18" s="8" t="s">
        <v>40</v>
      </c>
      <c r="C18" s="8" t="s">
        <v>41</v>
      </c>
      <c r="D18" s="9" t="s">
        <v>12</v>
      </c>
      <c r="E18" s="9">
        <v>5</v>
      </c>
      <c r="F18" s="12">
        <v>108080</v>
      </c>
      <c r="G18" s="14">
        <f t="shared" si="0"/>
        <v>540400</v>
      </c>
    </row>
    <row r="19" spans="1:7" ht="93.75" customHeight="1" x14ac:dyDescent="0.25">
      <c r="A19" s="2">
        <v>16</v>
      </c>
      <c r="B19" s="8" t="s">
        <v>42</v>
      </c>
      <c r="C19" s="10" t="s">
        <v>43</v>
      </c>
      <c r="D19" s="9" t="s">
        <v>37</v>
      </c>
      <c r="E19" s="9">
        <v>18</v>
      </c>
      <c r="F19" s="12">
        <v>4300</v>
      </c>
      <c r="G19" s="14">
        <f t="shared" si="0"/>
        <v>77400</v>
      </c>
    </row>
    <row r="20" spans="1:7" ht="27" customHeight="1" x14ac:dyDescent="0.25">
      <c r="A20" s="2">
        <v>17</v>
      </c>
      <c r="B20" s="10" t="s">
        <v>44</v>
      </c>
      <c r="C20" s="8" t="s">
        <v>45</v>
      </c>
      <c r="D20" s="9" t="s">
        <v>46</v>
      </c>
      <c r="E20" s="9">
        <v>8</v>
      </c>
      <c r="F20" s="12">
        <v>34200</v>
      </c>
      <c r="G20" s="14">
        <f t="shared" si="0"/>
        <v>273600</v>
      </c>
    </row>
    <row r="21" spans="1:7" ht="39" customHeight="1" x14ac:dyDescent="0.25">
      <c r="A21" s="2">
        <v>18</v>
      </c>
      <c r="B21" s="8" t="s">
        <v>47</v>
      </c>
      <c r="C21" s="10" t="s">
        <v>48</v>
      </c>
      <c r="D21" s="9" t="s">
        <v>49</v>
      </c>
      <c r="E21" s="9">
        <v>400</v>
      </c>
      <c r="F21" s="11">
        <v>2520</v>
      </c>
      <c r="G21" s="14">
        <f t="shared" si="0"/>
        <v>1008000</v>
      </c>
    </row>
    <row r="22" spans="1:7" ht="27" customHeight="1" x14ac:dyDescent="0.25">
      <c r="A22" s="2">
        <v>19</v>
      </c>
      <c r="B22" s="8" t="s">
        <v>50</v>
      </c>
      <c r="C22" s="8" t="s">
        <v>50</v>
      </c>
      <c r="D22" s="9" t="s">
        <v>46</v>
      </c>
      <c r="E22" s="9">
        <v>8</v>
      </c>
      <c r="F22" s="11">
        <v>41000</v>
      </c>
      <c r="G22" s="14">
        <f t="shared" si="0"/>
        <v>328000</v>
      </c>
    </row>
    <row r="23" spans="1:7" ht="27" customHeight="1" x14ac:dyDescent="0.25">
      <c r="A23" s="2">
        <v>20</v>
      </c>
      <c r="B23" s="8" t="s">
        <v>51</v>
      </c>
      <c r="C23" s="8" t="s">
        <v>51</v>
      </c>
      <c r="D23" s="9" t="s">
        <v>46</v>
      </c>
      <c r="E23" s="9">
        <v>2</v>
      </c>
      <c r="F23" s="11">
        <v>41000</v>
      </c>
      <c r="G23" s="14">
        <f t="shared" si="0"/>
        <v>82000</v>
      </c>
    </row>
    <row r="24" spans="1:7" ht="27" customHeight="1" x14ac:dyDescent="0.25">
      <c r="A24" s="2">
        <v>21</v>
      </c>
      <c r="B24" s="8" t="s">
        <v>52</v>
      </c>
      <c r="C24" s="8" t="s">
        <v>52</v>
      </c>
      <c r="D24" s="9" t="s">
        <v>46</v>
      </c>
      <c r="E24" s="9">
        <v>1</v>
      </c>
      <c r="F24" s="11">
        <v>74500</v>
      </c>
      <c r="G24" s="14">
        <f t="shared" si="0"/>
        <v>74500</v>
      </c>
    </row>
    <row r="25" spans="1:7" ht="41.25" customHeight="1" x14ac:dyDescent="0.25">
      <c r="A25" s="2">
        <v>22</v>
      </c>
      <c r="B25" s="8" t="s">
        <v>53</v>
      </c>
      <c r="C25" s="10" t="s">
        <v>54</v>
      </c>
      <c r="D25" s="9" t="s">
        <v>7</v>
      </c>
      <c r="E25" s="9">
        <v>400</v>
      </c>
      <c r="F25" s="11">
        <v>2100</v>
      </c>
      <c r="G25" s="14">
        <f t="shared" si="0"/>
        <v>840000</v>
      </c>
    </row>
    <row r="26" spans="1:7" ht="27" customHeight="1" x14ac:dyDescent="0.25">
      <c r="A26" s="2">
        <v>23</v>
      </c>
      <c r="B26" s="8" t="s">
        <v>55</v>
      </c>
      <c r="C26" s="8" t="s">
        <v>56</v>
      </c>
      <c r="D26" s="9" t="s">
        <v>46</v>
      </c>
      <c r="E26" s="9">
        <v>8</v>
      </c>
      <c r="F26" s="11">
        <v>40000</v>
      </c>
      <c r="G26" s="14">
        <f t="shared" si="0"/>
        <v>320000</v>
      </c>
    </row>
    <row r="27" spans="1:7" ht="67.5" customHeight="1" x14ac:dyDescent="0.25">
      <c r="A27" s="2">
        <v>24</v>
      </c>
      <c r="B27" s="10" t="s">
        <v>57</v>
      </c>
      <c r="C27" s="10" t="s">
        <v>58</v>
      </c>
      <c r="D27" s="9" t="s">
        <v>8</v>
      </c>
      <c r="E27" s="9">
        <v>6</v>
      </c>
      <c r="F27" s="11">
        <v>5850</v>
      </c>
      <c r="G27" s="14">
        <f t="shared" si="0"/>
        <v>35100</v>
      </c>
    </row>
    <row r="28" spans="1:7" ht="27" customHeight="1" x14ac:dyDescent="0.25">
      <c r="A28" s="2">
        <v>25</v>
      </c>
      <c r="B28" s="8" t="s">
        <v>59</v>
      </c>
      <c r="C28" s="8" t="s">
        <v>60</v>
      </c>
      <c r="D28" s="9" t="s">
        <v>37</v>
      </c>
      <c r="E28" s="9">
        <v>3</v>
      </c>
      <c r="F28" s="11">
        <v>64090</v>
      </c>
      <c r="G28" s="14">
        <f t="shared" si="0"/>
        <v>192270</v>
      </c>
    </row>
    <row r="29" spans="1:7" ht="27" customHeight="1" x14ac:dyDescent="0.25">
      <c r="A29" s="2">
        <v>26</v>
      </c>
      <c r="B29" s="8" t="s">
        <v>61</v>
      </c>
      <c r="C29" s="8" t="s">
        <v>61</v>
      </c>
      <c r="D29" s="9" t="s">
        <v>46</v>
      </c>
      <c r="E29" s="9">
        <v>1</v>
      </c>
      <c r="F29" s="11">
        <v>114855</v>
      </c>
      <c r="G29" s="14">
        <f t="shared" si="0"/>
        <v>114855</v>
      </c>
    </row>
    <row r="30" spans="1:7" ht="27" customHeight="1" x14ac:dyDescent="0.25">
      <c r="A30" s="2">
        <v>27</v>
      </c>
      <c r="B30" s="8" t="s">
        <v>62</v>
      </c>
      <c r="C30" s="8" t="s">
        <v>62</v>
      </c>
      <c r="D30" s="9" t="s">
        <v>46</v>
      </c>
      <c r="E30" s="9">
        <v>1</v>
      </c>
      <c r="F30" s="11">
        <v>37800</v>
      </c>
      <c r="G30" s="14">
        <f t="shared" si="0"/>
        <v>37800</v>
      </c>
    </row>
    <row r="31" spans="1:7" ht="27" customHeight="1" x14ac:dyDescent="0.25">
      <c r="A31" s="2">
        <v>28</v>
      </c>
      <c r="B31" s="8" t="s">
        <v>63</v>
      </c>
      <c r="C31" s="8" t="s">
        <v>63</v>
      </c>
      <c r="D31" s="9" t="s">
        <v>46</v>
      </c>
      <c r="E31" s="9">
        <v>1</v>
      </c>
      <c r="F31" s="11">
        <v>37000</v>
      </c>
      <c r="G31" s="14">
        <f t="shared" si="0"/>
        <v>37000</v>
      </c>
    </row>
    <row r="32" spans="1:7" ht="27" customHeight="1" x14ac:dyDescent="0.25">
      <c r="A32" s="2">
        <v>29</v>
      </c>
      <c r="B32" s="8" t="s">
        <v>64</v>
      </c>
      <c r="C32" s="8" t="s">
        <v>64</v>
      </c>
      <c r="D32" s="9" t="s">
        <v>46</v>
      </c>
      <c r="E32" s="9">
        <v>1</v>
      </c>
      <c r="F32" s="11">
        <v>70000</v>
      </c>
      <c r="G32" s="14">
        <f t="shared" si="0"/>
        <v>70000</v>
      </c>
    </row>
    <row r="33" spans="1:7" ht="118.5" customHeight="1" x14ac:dyDescent="0.25">
      <c r="A33" s="2">
        <v>30</v>
      </c>
      <c r="B33" s="8" t="s">
        <v>65</v>
      </c>
      <c r="C33" s="10" t="s">
        <v>66</v>
      </c>
      <c r="D33" s="9" t="s">
        <v>37</v>
      </c>
      <c r="E33" s="9">
        <v>22</v>
      </c>
      <c r="F33" s="15">
        <v>19000</v>
      </c>
      <c r="G33" s="14">
        <f t="shared" si="0"/>
        <v>418000</v>
      </c>
    </row>
    <row r="34" spans="1:7" ht="27" customHeight="1" x14ac:dyDescent="0.25">
      <c r="A34" s="2">
        <v>31</v>
      </c>
      <c r="B34" s="8" t="s">
        <v>67</v>
      </c>
      <c r="C34" s="8" t="s">
        <v>67</v>
      </c>
      <c r="D34" s="9" t="s">
        <v>46</v>
      </c>
      <c r="E34" s="9">
        <v>1</v>
      </c>
      <c r="F34" s="11">
        <v>49500</v>
      </c>
      <c r="G34" s="14">
        <f t="shared" si="0"/>
        <v>49500</v>
      </c>
    </row>
    <row r="35" spans="1:7" ht="130.5" customHeight="1" x14ac:dyDescent="0.25">
      <c r="A35" s="2">
        <v>32</v>
      </c>
      <c r="B35" s="8" t="s">
        <v>68</v>
      </c>
      <c r="C35" s="10" t="s">
        <v>69</v>
      </c>
      <c r="D35" s="9" t="s">
        <v>37</v>
      </c>
      <c r="E35" s="9">
        <v>9</v>
      </c>
      <c r="F35" s="11">
        <v>99127</v>
      </c>
      <c r="G35" s="14">
        <f t="shared" si="0"/>
        <v>892143</v>
      </c>
    </row>
    <row r="36" spans="1:7" ht="200.25" customHeight="1" x14ac:dyDescent="0.25">
      <c r="A36" s="2">
        <v>33</v>
      </c>
      <c r="B36" s="8" t="s">
        <v>70</v>
      </c>
      <c r="C36" s="10" t="s">
        <v>71</v>
      </c>
      <c r="D36" s="9" t="s">
        <v>72</v>
      </c>
      <c r="E36" s="9">
        <v>2</v>
      </c>
      <c r="F36" s="15">
        <v>210000</v>
      </c>
      <c r="G36" s="14">
        <f t="shared" si="0"/>
        <v>420000</v>
      </c>
    </row>
    <row r="37" spans="1:7" ht="27" customHeight="1" x14ac:dyDescent="0.25">
      <c r="A37" s="2">
        <v>34</v>
      </c>
      <c r="B37" s="10" t="s">
        <v>73</v>
      </c>
      <c r="C37" s="8" t="s">
        <v>74</v>
      </c>
      <c r="D37" s="9" t="s">
        <v>37</v>
      </c>
      <c r="E37" s="9">
        <v>1</v>
      </c>
      <c r="F37" s="15">
        <v>80400</v>
      </c>
      <c r="G37" s="14">
        <f t="shared" si="0"/>
        <v>80400</v>
      </c>
    </row>
    <row r="38" spans="1:7" ht="27" customHeight="1" x14ac:dyDescent="0.25">
      <c r="A38" s="2">
        <v>35</v>
      </c>
      <c r="B38" s="8" t="s">
        <v>75</v>
      </c>
      <c r="C38" s="8" t="s">
        <v>75</v>
      </c>
      <c r="D38" s="9" t="s">
        <v>46</v>
      </c>
      <c r="E38" s="9">
        <v>1</v>
      </c>
      <c r="F38" s="11">
        <v>15000</v>
      </c>
      <c r="G38" s="14">
        <f t="shared" si="0"/>
        <v>15000</v>
      </c>
    </row>
    <row r="39" spans="1:7" ht="27" customHeight="1" x14ac:dyDescent="0.25">
      <c r="A39" s="2">
        <v>36</v>
      </c>
      <c r="B39" s="8" t="s">
        <v>76</v>
      </c>
      <c r="C39" s="8" t="s">
        <v>76</v>
      </c>
      <c r="D39" s="9" t="s">
        <v>7</v>
      </c>
      <c r="E39" s="9">
        <v>1</v>
      </c>
      <c r="F39" s="11">
        <v>65000</v>
      </c>
      <c r="G39" s="14">
        <f t="shared" si="0"/>
        <v>65000</v>
      </c>
    </row>
    <row r="40" spans="1:7" ht="27" customHeight="1" x14ac:dyDescent="0.25">
      <c r="A40" s="2">
        <v>37</v>
      </c>
      <c r="B40" s="8" t="s">
        <v>77</v>
      </c>
      <c r="C40" s="8" t="s">
        <v>77</v>
      </c>
      <c r="D40" s="9" t="s">
        <v>37</v>
      </c>
      <c r="E40" s="9">
        <v>1</v>
      </c>
      <c r="F40" s="15">
        <v>4487</v>
      </c>
      <c r="G40" s="14">
        <f t="shared" si="0"/>
        <v>4487</v>
      </c>
    </row>
    <row r="41" spans="1:7" ht="132" x14ac:dyDescent="0.25">
      <c r="A41" s="2">
        <v>38</v>
      </c>
      <c r="B41" s="8" t="s">
        <v>78</v>
      </c>
      <c r="C41" s="10" t="s">
        <v>79</v>
      </c>
      <c r="D41" s="9" t="s">
        <v>80</v>
      </c>
      <c r="E41" s="9">
        <v>10</v>
      </c>
      <c r="F41" s="11">
        <v>49000</v>
      </c>
      <c r="G41" s="14">
        <f t="shared" si="0"/>
        <v>490000</v>
      </c>
    </row>
    <row r="42" spans="1:7" ht="27" customHeight="1" x14ac:dyDescent="0.25">
      <c r="A42" s="2">
        <v>39</v>
      </c>
      <c r="B42" s="10" t="s">
        <v>81</v>
      </c>
      <c r="C42" s="8" t="s">
        <v>82</v>
      </c>
      <c r="D42" s="9" t="s">
        <v>7</v>
      </c>
      <c r="E42" s="9">
        <v>5</v>
      </c>
      <c r="F42" s="11">
        <v>3150</v>
      </c>
      <c r="G42" s="14">
        <f t="shared" si="0"/>
        <v>15750</v>
      </c>
    </row>
    <row r="43" spans="1:7" ht="27" customHeight="1" x14ac:dyDescent="0.25">
      <c r="A43" s="2">
        <v>40</v>
      </c>
      <c r="B43" s="8" t="s">
        <v>83</v>
      </c>
      <c r="C43" s="8" t="s">
        <v>82</v>
      </c>
      <c r="D43" s="9" t="s">
        <v>7</v>
      </c>
      <c r="E43" s="9">
        <v>10</v>
      </c>
      <c r="F43" s="11">
        <v>3150</v>
      </c>
      <c r="G43" s="14">
        <f t="shared" si="0"/>
        <v>31500</v>
      </c>
    </row>
    <row r="44" spans="1:7" ht="27" customHeight="1" x14ac:dyDescent="0.25">
      <c r="A44" s="2">
        <v>41</v>
      </c>
      <c r="B44" s="10" t="s">
        <v>84</v>
      </c>
      <c r="C44" s="8" t="s">
        <v>82</v>
      </c>
      <c r="D44" s="9" t="s">
        <v>7</v>
      </c>
      <c r="E44" s="9">
        <v>10</v>
      </c>
      <c r="F44" s="11">
        <v>3150</v>
      </c>
      <c r="G44" s="14">
        <f t="shared" si="0"/>
        <v>31500</v>
      </c>
    </row>
    <row r="45" spans="1:7" ht="27" customHeight="1" x14ac:dyDescent="0.25">
      <c r="A45" s="2">
        <v>42</v>
      </c>
      <c r="B45" s="8" t="s">
        <v>85</v>
      </c>
      <c r="C45" s="8" t="s">
        <v>82</v>
      </c>
      <c r="D45" s="9" t="s">
        <v>7</v>
      </c>
      <c r="E45" s="9">
        <v>2</v>
      </c>
      <c r="F45" s="11">
        <v>3150</v>
      </c>
      <c r="G45" s="14">
        <f t="shared" si="0"/>
        <v>6300</v>
      </c>
    </row>
    <row r="46" spans="1:7" ht="27" customHeight="1" x14ac:dyDescent="0.25">
      <c r="A46" s="2">
        <v>43</v>
      </c>
      <c r="B46" s="10" t="s">
        <v>86</v>
      </c>
      <c r="C46" s="8" t="s">
        <v>82</v>
      </c>
      <c r="D46" s="9" t="s">
        <v>7</v>
      </c>
      <c r="E46" s="9">
        <v>2</v>
      </c>
      <c r="F46" s="11">
        <v>3150</v>
      </c>
      <c r="G46" s="14">
        <f t="shared" si="0"/>
        <v>6300</v>
      </c>
    </row>
    <row r="47" spans="1:7" ht="27" customHeight="1" x14ac:dyDescent="0.25">
      <c r="A47" s="2">
        <v>44</v>
      </c>
      <c r="B47" s="10" t="s">
        <v>87</v>
      </c>
      <c r="C47" s="8" t="s">
        <v>82</v>
      </c>
      <c r="D47" s="9" t="s">
        <v>7</v>
      </c>
      <c r="E47" s="9">
        <v>2</v>
      </c>
      <c r="F47" s="11">
        <v>3150</v>
      </c>
      <c r="G47" s="14">
        <f t="shared" si="0"/>
        <v>6300</v>
      </c>
    </row>
    <row r="48" spans="1:7" ht="27" customHeight="1" x14ac:dyDescent="0.25">
      <c r="A48" s="2">
        <v>45</v>
      </c>
      <c r="B48" s="8" t="s">
        <v>88</v>
      </c>
      <c r="C48" s="8" t="s">
        <v>82</v>
      </c>
      <c r="D48" s="9" t="s">
        <v>7</v>
      </c>
      <c r="E48" s="9">
        <v>5</v>
      </c>
      <c r="F48" s="11">
        <v>3150</v>
      </c>
      <c r="G48" s="14">
        <f t="shared" si="0"/>
        <v>15750</v>
      </c>
    </row>
    <row r="49" spans="1:7" ht="27" customHeight="1" x14ac:dyDescent="0.25">
      <c r="A49" s="2">
        <v>46</v>
      </c>
      <c r="B49" s="8" t="s">
        <v>89</v>
      </c>
      <c r="C49" s="8" t="s">
        <v>82</v>
      </c>
      <c r="D49" s="9" t="s">
        <v>7</v>
      </c>
      <c r="E49" s="9">
        <v>10</v>
      </c>
      <c r="F49" s="11">
        <v>3150</v>
      </c>
      <c r="G49" s="14">
        <f t="shared" si="0"/>
        <v>31500</v>
      </c>
    </row>
    <row r="50" spans="1:7" ht="27" customHeight="1" x14ac:dyDescent="0.25">
      <c r="A50" s="2">
        <v>47</v>
      </c>
      <c r="B50" s="10" t="s">
        <v>90</v>
      </c>
      <c r="C50" s="8" t="s">
        <v>82</v>
      </c>
      <c r="D50" s="9" t="s">
        <v>7</v>
      </c>
      <c r="E50" s="9">
        <v>3</v>
      </c>
      <c r="F50" s="11">
        <v>3780</v>
      </c>
      <c r="G50" s="14">
        <f t="shared" si="0"/>
        <v>11340</v>
      </c>
    </row>
    <row r="51" spans="1:7" ht="27" customHeight="1" x14ac:dyDescent="0.25">
      <c r="A51" s="2">
        <v>48</v>
      </c>
      <c r="B51" s="8" t="s">
        <v>91</v>
      </c>
      <c r="C51" s="8" t="s">
        <v>82</v>
      </c>
      <c r="D51" s="9" t="s">
        <v>7</v>
      </c>
      <c r="E51" s="9">
        <v>10</v>
      </c>
      <c r="F51" s="11">
        <v>3150</v>
      </c>
      <c r="G51" s="14">
        <f t="shared" si="0"/>
        <v>31500</v>
      </c>
    </row>
    <row r="52" spans="1:7" ht="27" customHeight="1" x14ac:dyDescent="0.25">
      <c r="A52" s="2">
        <v>49</v>
      </c>
      <c r="B52" s="8" t="s">
        <v>92</v>
      </c>
      <c r="C52" s="8" t="s">
        <v>82</v>
      </c>
      <c r="D52" s="9" t="s">
        <v>7</v>
      </c>
      <c r="E52" s="9">
        <v>3</v>
      </c>
      <c r="F52" s="11">
        <v>3150</v>
      </c>
      <c r="G52" s="14">
        <f t="shared" si="0"/>
        <v>9450</v>
      </c>
    </row>
    <row r="53" spans="1:7" ht="27" customHeight="1" x14ac:dyDescent="0.25">
      <c r="A53" s="2">
        <v>50</v>
      </c>
      <c r="B53" s="8" t="s">
        <v>93</v>
      </c>
      <c r="C53" s="8" t="s">
        <v>82</v>
      </c>
      <c r="D53" s="9" t="s">
        <v>7</v>
      </c>
      <c r="E53" s="9">
        <v>3</v>
      </c>
      <c r="F53" s="11">
        <v>3150</v>
      </c>
      <c r="G53" s="14">
        <f t="shared" si="0"/>
        <v>9450</v>
      </c>
    </row>
    <row r="54" spans="1:7" ht="27" customHeight="1" x14ac:dyDescent="0.25">
      <c r="A54" s="2">
        <v>51</v>
      </c>
      <c r="B54" s="10" t="s">
        <v>94</v>
      </c>
      <c r="C54" s="8" t="s">
        <v>82</v>
      </c>
      <c r="D54" s="9" t="s">
        <v>7</v>
      </c>
      <c r="E54" s="9">
        <v>5</v>
      </c>
      <c r="F54" s="11">
        <v>3150</v>
      </c>
      <c r="G54" s="14">
        <f t="shared" si="0"/>
        <v>15750</v>
      </c>
    </row>
    <row r="55" spans="1:7" ht="27" customHeight="1" x14ac:dyDescent="0.25">
      <c r="A55" s="2">
        <v>52</v>
      </c>
      <c r="B55" s="10" t="s">
        <v>95</v>
      </c>
      <c r="C55" s="8" t="s">
        <v>82</v>
      </c>
      <c r="D55" s="9" t="s">
        <v>7</v>
      </c>
      <c r="E55" s="9">
        <v>10</v>
      </c>
      <c r="F55" s="11">
        <v>3150</v>
      </c>
      <c r="G55" s="14">
        <f t="shared" si="0"/>
        <v>31500</v>
      </c>
    </row>
    <row r="56" spans="1:7" ht="27" customHeight="1" x14ac:dyDescent="0.25">
      <c r="A56" s="2">
        <v>53</v>
      </c>
      <c r="B56" s="10" t="s">
        <v>96</v>
      </c>
      <c r="C56" s="8" t="s">
        <v>82</v>
      </c>
      <c r="D56" s="9" t="s">
        <v>7</v>
      </c>
      <c r="E56" s="9">
        <v>5</v>
      </c>
      <c r="F56" s="11">
        <v>3150</v>
      </c>
      <c r="G56" s="14">
        <f t="shared" si="0"/>
        <v>15750</v>
      </c>
    </row>
    <row r="57" spans="1:7" ht="27" customHeight="1" x14ac:dyDescent="0.25">
      <c r="A57" s="2">
        <v>54</v>
      </c>
      <c r="B57" s="10" t="s">
        <v>97</v>
      </c>
      <c r="C57" s="8" t="s">
        <v>82</v>
      </c>
      <c r="D57" s="9" t="s">
        <v>7</v>
      </c>
      <c r="E57" s="9">
        <v>10</v>
      </c>
      <c r="F57" s="11">
        <v>3150</v>
      </c>
      <c r="G57" s="14">
        <f t="shared" si="0"/>
        <v>31500</v>
      </c>
    </row>
    <row r="58" spans="1:7" ht="27" customHeight="1" x14ac:dyDescent="0.25">
      <c r="A58" s="2">
        <v>55</v>
      </c>
      <c r="B58" s="10" t="s">
        <v>98</v>
      </c>
      <c r="C58" s="8" t="s">
        <v>82</v>
      </c>
      <c r="D58" s="9" t="s">
        <v>7</v>
      </c>
      <c r="E58" s="9">
        <v>5</v>
      </c>
      <c r="F58" s="11">
        <v>3150</v>
      </c>
      <c r="G58" s="14">
        <f t="shared" si="0"/>
        <v>15750</v>
      </c>
    </row>
    <row r="59" spans="1:7" ht="27" customHeight="1" x14ac:dyDescent="0.25">
      <c r="A59" s="2">
        <v>56</v>
      </c>
      <c r="B59" s="8" t="s">
        <v>99</v>
      </c>
      <c r="C59" s="8" t="s">
        <v>82</v>
      </c>
      <c r="D59" s="9" t="s">
        <v>7</v>
      </c>
      <c r="E59" s="9">
        <v>10</v>
      </c>
      <c r="F59" s="11">
        <v>3150</v>
      </c>
      <c r="G59" s="14">
        <f t="shared" si="0"/>
        <v>31500</v>
      </c>
    </row>
    <row r="60" spans="1:7" ht="27" customHeight="1" x14ac:dyDescent="0.25">
      <c r="A60" s="2">
        <v>57</v>
      </c>
      <c r="B60" s="10" t="s">
        <v>100</v>
      </c>
      <c r="C60" s="8" t="s">
        <v>82</v>
      </c>
      <c r="D60" s="9" t="s">
        <v>7</v>
      </c>
      <c r="E60" s="9">
        <v>5</v>
      </c>
      <c r="F60" s="11">
        <v>3150</v>
      </c>
      <c r="G60" s="14">
        <f t="shared" si="0"/>
        <v>15750</v>
      </c>
    </row>
    <row r="61" spans="1:7" ht="27" customHeight="1" x14ac:dyDescent="0.25">
      <c r="A61" s="2">
        <v>58</v>
      </c>
      <c r="B61" s="10" t="s">
        <v>101</v>
      </c>
      <c r="C61" s="8" t="s">
        <v>82</v>
      </c>
      <c r="D61" s="9" t="s">
        <v>7</v>
      </c>
      <c r="E61" s="9">
        <v>10</v>
      </c>
      <c r="F61" s="11">
        <v>3150</v>
      </c>
      <c r="G61" s="14">
        <f t="shared" si="0"/>
        <v>31500</v>
      </c>
    </row>
    <row r="62" spans="1:7" ht="27" customHeight="1" x14ac:dyDescent="0.25">
      <c r="A62" s="2">
        <v>59</v>
      </c>
      <c r="B62" s="10" t="s">
        <v>102</v>
      </c>
      <c r="C62" s="8" t="s">
        <v>82</v>
      </c>
      <c r="D62" s="9" t="s">
        <v>7</v>
      </c>
      <c r="E62" s="9">
        <v>5</v>
      </c>
      <c r="F62" s="11">
        <v>3150</v>
      </c>
      <c r="G62" s="14">
        <f t="shared" si="0"/>
        <v>15750</v>
      </c>
    </row>
    <row r="63" spans="1:7" ht="27" customHeight="1" x14ac:dyDescent="0.25">
      <c r="A63" s="2">
        <v>60</v>
      </c>
      <c r="B63" s="10" t="s">
        <v>103</v>
      </c>
      <c r="C63" s="8" t="s">
        <v>82</v>
      </c>
      <c r="D63" s="9" t="s">
        <v>7</v>
      </c>
      <c r="E63" s="9">
        <v>10</v>
      </c>
      <c r="F63" s="11">
        <v>3150</v>
      </c>
      <c r="G63" s="14">
        <f t="shared" si="0"/>
        <v>31500</v>
      </c>
    </row>
    <row r="64" spans="1:7" ht="27" customHeight="1" x14ac:dyDescent="0.25">
      <c r="A64" s="2">
        <v>61</v>
      </c>
      <c r="B64" s="10" t="s">
        <v>104</v>
      </c>
      <c r="C64" s="8" t="s">
        <v>82</v>
      </c>
      <c r="D64" s="9" t="s">
        <v>7</v>
      </c>
      <c r="E64" s="9">
        <v>10</v>
      </c>
      <c r="F64" s="15">
        <v>5875</v>
      </c>
      <c r="G64" s="14">
        <f t="shared" si="0"/>
        <v>58750</v>
      </c>
    </row>
    <row r="65" spans="1:7" ht="27" customHeight="1" x14ac:dyDescent="0.25">
      <c r="A65" s="2">
        <v>62</v>
      </c>
      <c r="B65" s="10" t="s">
        <v>105</v>
      </c>
      <c r="C65" s="8" t="s">
        <v>82</v>
      </c>
      <c r="D65" s="9" t="s">
        <v>7</v>
      </c>
      <c r="E65" s="9">
        <v>3</v>
      </c>
      <c r="F65" s="11">
        <v>3150</v>
      </c>
      <c r="G65" s="14">
        <f t="shared" si="0"/>
        <v>9450</v>
      </c>
    </row>
    <row r="66" spans="1:7" ht="27" customHeight="1" x14ac:dyDescent="0.25">
      <c r="A66" s="2">
        <v>63</v>
      </c>
      <c r="B66" s="10" t="s">
        <v>106</v>
      </c>
      <c r="C66" s="8" t="s">
        <v>82</v>
      </c>
      <c r="D66" s="9" t="s">
        <v>7</v>
      </c>
      <c r="E66" s="9">
        <v>10</v>
      </c>
      <c r="F66" s="11">
        <v>3150</v>
      </c>
      <c r="G66" s="14">
        <f t="shared" si="0"/>
        <v>31500</v>
      </c>
    </row>
    <row r="67" spans="1:7" ht="27" customHeight="1" x14ac:dyDescent="0.25">
      <c r="A67" s="2">
        <v>64</v>
      </c>
      <c r="B67" s="10" t="s">
        <v>107</v>
      </c>
      <c r="C67" s="8" t="s">
        <v>82</v>
      </c>
      <c r="D67" s="9" t="s">
        <v>7</v>
      </c>
      <c r="E67" s="9">
        <v>10</v>
      </c>
      <c r="F67" s="11">
        <v>3150</v>
      </c>
      <c r="G67" s="14">
        <f t="shared" si="0"/>
        <v>31500</v>
      </c>
    </row>
    <row r="68" spans="1:7" ht="27" customHeight="1" x14ac:dyDescent="0.25">
      <c r="A68" s="2">
        <v>65</v>
      </c>
      <c r="B68" s="10" t="s">
        <v>108</v>
      </c>
      <c r="C68" s="8" t="s">
        <v>82</v>
      </c>
      <c r="D68" s="9" t="s">
        <v>7</v>
      </c>
      <c r="E68" s="9">
        <v>10</v>
      </c>
      <c r="F68" s="11">
        <v>3150</v>
      </c>
      <c r="G68" s="14">
        <f t="shared" si="0"/>
        <v>31500</v>
      </c>
    </row>
    <row r="69" spans="1:7" ht="27" customHeight="1" x14ac:dyDescent="0.25">
      <c r="A69" s="2">
        <v>66</v>
      </c>
      <c r="B69" s="8" t="s">
        <v>109</v>
      </c>
      <c r="C69" s="8" t="s">
        <v>82</v>
      </c>
      <c r="D69" s="9" t="s">
        <v>7</v>
      </c>
      <c r="E69" s="9">
        <v>3</v>
      </c>
      <c r="F69" s="11">
        <v>3150</v>
      </c>
      <c r="G69" s="14">
        <f t="shared" ref="G69:G103" si="1">F69*E69</f>
        <v>9450</v>
      </c>
    </row>
    <row r="70" spans="1:7" ht="27" customHeight="1" x14ac:dyDescent="0.25">
      <c r="A70" s="2">
        <v>67</v>
      </c>
      <c r="B70" s="8" t="s">
        <v>110</v>
      </c>
      <c r="C70" s="8" t="s">
        <v>82</v>
      </c>
      <c r="D70" s="9" t="s">
        <v>7</v>
      </c>
      <c r="E70" s="9">
        <v>10</v>
      </c>
      <c r="F70" s="11">
        <v>3150</v>
      </c>
      <c r="G70" s="14">
        <f t="shared" si="1"/>
        <v>31500</v>
      </c>
    </row>
    <row r="71" spans="1:7" ht="27" customHeight="1" x14ac:dyDescent="0.25">
      <c r="A71" s="2">
        <v>68</v>
      </c>
      <c r="B71" s="10" t="s">
        <v>111</v>
      </c>
      <c r="C71" s="8" t="s">
        <v>82</v>
      </c>
      <c r="D71" s="9" t="s">
        <v>7</v>
      </c>
      <c r="E71" s="9">
        <v>10</v>
      </c>
      <c r="F71" s="11">
        <v>3150</v>
      </c>
      <c r="G71" s="14">
        <f t="shared" si="1"/>
        <v>31500</v>
      </c>
    </row>
    <row r="72" spans="1:7" ht="27" customHeight="1" x14ac:dyDescent="0.25">
      <c r="A72" s="2">
        <v>69</v>
      </c>
      <c r="B72" s="10" t="s">
        <v>112</v>
      </c>
      <c r="C72" s="8" t="s">
        <v>82</v>
      </c>
      <c r="D72" s="9" t="s">
        <v>7</v>
      </c>
      <c r="E72" s="9">
        <v>10</v>
      </c>
      <c r="F72" s="11">
        <v>3150</v>
      </c>
      <c r="G72" s="14">
        <f t="shared" si="1"/>
        <v>31500</v>
      </c>
    </row>
    <row r="73" spans="1:7" ht="27" customHeight="1" x14ac:dyDescent="0.25">
      <c r="A73" s="2">
        <v>70</v>
      </c>
      <c r="B73" s="8" t="s">
        <v>113</v>
      </c>
      <c r="C73" s="8" t="s">
        <v>82</v>
      </c>
      <c r="D73" s="9" t="s">
        <v>7</v>
      </c>
      <c r="E73" s="9">
        <v>10</v>
      </c>
      <c r="F73" s="11">
        <v>3150</v>
      </c>
      <c r="G73" s="14">
        <f t="shared" si="1"/>
        <v>31500</v>
      </c>
    </row>
    <row r="74" spans="1:7" ht="27" customHeight="1" x14ac:dyDescent="0.25">
      <c r="A74" s="2">
        <v>71</v>
      </c>
      <c r="B74" s="8" t="s">
        <v>114</v>
      </c>
      <c r="C74" s="8" t="s">
        <v>82</v>
      </c>
      <c r="D74" s="9" t="s">
        <v>7</v>
      </c>
      <c r="E74" s="9">
        <v>10</v>
      </c>
      <c r="F74" s="11">
        <v>3150</v>
      </c>
      <c r="G74" s="14">
        <f t="shared" si="1"/>
        <v>31500</v>
      </c>
    </row>
    <row r="75" spans="1:7" ht="27" customHeight="1" x14ac:dyDescent="0.25">
      <c r="A75" s="2">
        <v>72</v>
      </c>
      <c r="B75" s="8" t="s">
        <v>115</v>
      </c>
      <c r="C75" s="8" t="s">
        <v>82</v>
      </c>
      <c r="D75" s="9" t="s">
        <v>7</v>
      </c>
      <c r="E75" s="9">
        <v>10</v>
      </c>
      <c r="F75" s="11">
        <v>3150</v>
      </c>
      <c r="G75" s="14">
        <f t="shared" si="1"/>
        <v>31500</v>
      </c>
    </row>
    <row r="76" spans="1:7" ht="27" customHeight="1" x14ac:dyDescent="0.25">
      <c r="A76" s="2">
        <v>73</v>
      </c>
      <c r="B76" s="10" t="s">
        <v>116</v>
      </c>
      <c r="C76" s="8" t="s">
        <v>82</v>
      </c>
      <c r="D76" s="9" t="s">
        <v>7</v>
      </c>
      <c r="E76" s="9">
        <v>10</v>
      </c>
      <c r="F76" s="11">
        <v>3150</v>
      </c>
      <c r="G76" s="14">
        <f t="shared" si="1"/>
        <v>31500</v>
      </c>
    </row>
    <row r="77" spans="1:7" ht="27" customHeight="1" x14ac:dyDescent="0.25">
      <c r="A77" s="2">
        <v>74</v>
      </c>
      <c r="B77" s="10" t="s">
        <v>117</v>
      </c>
      <c r="C77" s="8" t="s">
        <v>82</v>
      </c>
      <c r="D77" s="9" t="s">
        <v>7</v>
      </c>
      <c r="E77" s="9">
        <v>10</v>
      </c>
      <c r="F77" s="11">
        <v>3150</v>
      </c>
      <c r="G77" s="14">
        <f t="shared" si="1"/>
        <v>31500</v>
      </c>
    </row>
    <row r="78" spans="1:7" ht="27" customHeight="1" x14ac:dyDescent="0.25">
      <c r="A78" s="2">
        <v>75</v>
      </c>
      <c r="B78" s="10" t="s">
        <v>118</v>
      </c>
      <c r="C78" s="8" t="s">
        <v>82</v>
      </c>
      <c r="D78" s="9" t="s">
        <v>7</v>
      </c>
      <c r="E78" s="9">
        <v>10</v>
      </c>
      <c r="F78" s="11">
        <v>3150</v>
      </c>
      <c r="G78" s="14">
        <f t="shared" si="1"/>
        <v>31500</v>
      </c>
    </row>
    <row r="79" spans="1:7" ht="27" customHeight="1" x14ac:dyDescent="0.25">
      <c r="A79" s="2">
        <v>76</v>
      </c>
      <c r="B79" s="10" t="s">
        <v>119</v>
      </c>
      <c r="C79" s="8" t="s">
        <v>82</v>
      </c>
      <c r="D79" s="9" t="s">
        <v>7</v>
      </c>
      <c r="E79" s="9">
        <v>10</v>
      </c>
      <c r="F79" s="11">
        <v>3150</v>
      </c>
      <c r="G79" s="14">
        <f t="shared" si="1"/>
        <v>31500</v>
      </c>
    </row>
    <row r="80" spans="1:7" ht="27" customHeight="1" x14ac:dyDescent="0.25">
      <c r="A80" s="2">
        <v>77</v>
      </c>
      <c r="B80" s="8" t="s">
        <v>120</v>
      </c>
      <c r="C80" s="8" t="s">
        <v>82</v>
      </c>
      <c r="D80" s="9" t="s">
        <v>7</v>
      </c>
      <c r="E80" s="9">
        <v>4</v>
      </c>
      <c r="F80" s="15">
        <v>19636</v>
      </c>
      <c r="G80" s="14">
        <f t="shared" si="1"/>
        <v>78544</v>
      </c>
    </row>
    <row r="81" spans="1:7" ht="27" customHeight="1" x14ac:dyDescent="0.25">
      <c r="A81" s="2">
        <v>78</v>
      </c>
      <c r="B81" s="8" t="s">
        <v>121</v>
      </c>
      <c r="C81" s="8" t="s">
        <v>82</v>
      </c>
      <c r="D81" s="9" t="s">
        <v>7</v>
      </c>
      <c r="E81" s="9">
        <v>5</v>
      </c>
      <c r="F81" s="15">
        <v>19100</v>
      </c>
      <c r="G81" s="14">
        <f t="shared" si="1"/>
        <v>95500</v>
      </c>
    </row>
    <row r="82" spans="1:7" ht="40.5" customHeight="1" x14ac:dyDescent="0.25">
      <c r="A82" s="2">
        <v>79</v>
      </c>
      <c r="B82" s="10" t="s">
        <v>122</v>
      </c>
      <c r="C82" s="8" t="s">
        <v>123</v>
      </c>
      <c r="D82" s="9" t="s">
        <v>7</v>
      </c>
      <c r="E82" s="9">
        <v>3</v>
      </c>
      <c r="F82" s="15">
        <v>7020</v>
      </c>
      <c r="G82" s="14">
        <f t="shared" si="1"/>
        <v>21060</v>
      </c>
    </row>
    <row r="83" spans="1:7" ht="27" customHeight="1" x14ac:dyDescent="0.25">
      <c r="A83" s="2">
        <v>80</v>
      </c>
      <c r="B83" s="10" t="s">
        <v>124</v>
      </c>
      <c r="C83" s="8" t="s">
        <v>124</v>
      </c>
      <c r="D83" s="9" t="s">
        <v>46</v>
      </c>
      <c r="E83" s="9">
        <v>1</v>
      </c>
      <c r="F83" s="11">
        <v>2800</v>
      </c>
      <c r="G83" s="14">
        <f t="shared" si="1"/>
        <v>2800</v>
      </c>
    </row>
    <row r="84" spans="1:7" ht="131.25" customHeight="1" x14ac:dyDescent="0.25">
      <c r="A84" s="2">
        <v>81</v>
      </c>
      <c r="B84" s="8" t="s">
        <v>125</v>
      </c>
      <c r="C84" s="10" t="s">
        <v>126</v>
      </c>
      <c r="D84" s="9" t="s">
        <v>37</v>
      </c>
      <c r="E84" s="9">
        <v>1</v>
      </c>
      <c r="F84" s="11">
        <v>53550</v>
      </c>
      <c r="G84" s="14">
        <f t="shared" si="1"/>
        <v>53550</v>
      </c>
    </row>
    <row r="85" spans="1:7" ht="105" customHeight="1" x14ac:dyDescent="0.25">
      <c r="A85" s="2">
        <v>82</v>
      </c>
      <c r="B85" s="8" t="s">
        <v>127</v>
      </c>
      <c r="C85" s="10" t="s">
        <v>128</v>
      </c>
      <c r="D85" s="9" t="s">
        <v>37</v>
      </c>
      <c r="E85" s="9">
        <v>3</v>
      </c>
      <c r="F85" s="11">
        <v>70000</v>
      </c>
      <c r="G85" s="14">
        <f t="shared" si="1"/>
        <v>210000</v>
      </c>
    </row>
    <row r="86" spans="1:7" ht="106.5" customHeight="1" x14ac:dyDescent="0.25">
      <c r="A86" s="2">
        <v>83</v>
      </c>
      <c r="B86" s="8" t="s">
        <v>129</v>
      </c>
      <c r="C86" s="10" t="s">
        <v>130</v>
      </c>
      <c r="D86" s="9" t="s">
        <v>37</v>
      </c>
      <c r="E86" s="9">
        <v>1</v>
      </c>
      <c r="F86" s="11">
        <v>40000</v>
      </c>
      <c r="G86" s="14">
        <f t="shared" si="1"/>
        <v>40000</v>
      </c>
    </row>
    <row r="87" spans="1:7" ht="132.75" customHeight="1" x14ac:dyDescent="0.25">
      <c r="A87" s="2">
        <v>84</v>
      </c>
      <c r="B87" s="8" t="s">
        <v>131</v>
      </c>
      <c r="C87" s="10" t="s">
        <v>132</v>
      </c>
      <c r="D87" s="9" t="s">
        <v>37</v>
      </c>
      <c r="E87" s="9">
        <v>1</v>
      </c>
      <c r="F87" s="15">
        <v>76095</v>
      </c>
      <c r="G87" s="14">
        <f t="shared" si="1"/>
        <v>76095</v>
      </c>
    </row>
    <row r="88" spans="1:7" ht="132.75" customHeight="1" x14ac:dyDescent="0.25">
      <c r="A88" s="2">
        <v>85</v>
      </c>
      <c r="B88" s="8" t="s">
        <v>133</v>
      </c>
      <c r="C88" s="10" t="s">
        <v>134</v>
      </c>
      <c r="D88" s="9" t="s">
        <v>37</v>
      </c>
      <c r="E88" s="9">
        <v>1</v>
      </c>
      <c r="F88" s="11">
        <v>18807</v>
      </c>
      <c r="G88" s="14">
        <f t="shared" si="1"/>
        <v>18807</v>
      </c>
    </row>
    <row r="89" spans="1:7" ht="135" customHeight="1" x14ac:dyDescent="0.25">
      <c r="A89" s="2">
        <v>86</v>
      </c>
      <c r="B89" s="8" t="s">
        <v>135</v>
      </c>
      <c r="C89" s="10" t="s">
        <v>136</v>
      </c>
      <c r="D89" s="9" t="s">
        <v>37</v>
      </c>
      <c r="E89" s="9">
        <v>1</v>
      </c>
      <c r="F89" s="11">
        <v>37000</v>
      </c>
      <c r="G89" s="14">
        <f t="shared" si="1"/>
        <v>37000</v>
      </c>
    </row>
    <row r="90" spans="1:7" ht="145.5" customHeight="1" x14ac:dyDescent="0.25">
      <c r="A90" s="2">
        <v>87</v>
      </c>
      <c r="B90" s="8" t="s">
        <v>137</v>
      </c>
      <c r="C90" s="10" t="s">
        <v>138</v>
      </c>
      <c r="D90" s="9" t="s">
        <v>37</v>
      </c>
      <c r="E90" s="9">
        <v>1</v>
      </c>
      <c r="F90" s="11">
        <v>50000</v>
      </c>
      <c r="G90" s="14">
        <f t="shared" si="1"/>
        <v>50000</v>
      </c>
    </row>
    <row r="91" spans="1:7" ht="122.25" customHeight="1" x14ac:dyDescent="0.25">
      <c r="A91" s="2">
        <v>88</v>
      </c>
      <c r="B91" s="8" t="s">
        <v>139</v>
      </c>
      <c r="C91" s="10" t="s">
        <v>140</v>
      </c>
      <c r="D91" s="9" t="s">
        <v>37</v>
      </c>
      <c r="E91" s="9">
        <v>1</v>
      </c>
      <c r="F91" s="11">
        <v>48000</v>
      </c>
      <c r="G91" s="14">
        <f t="shared" si="1"/>
        <v>48000</v>
      </c>
    </row>
    <row r="92" spans="1:7" ht="129.75" customHeight="1" x14ac:dyDescent="0.25">
      <c r="A92" s="2">
        <v>89</v>
      </c>
      <c r="B92" s="8" t="s">
        <v>141</v>
      </c>
      <c r="C92" s="10" t="s">
        <v>142</v>
      </c>
      <c r="D92" s="9" t="s">
        <v>37</v>
      </c>
      <c r="E92" s="9">
        <v>1</v>
      </c>
      <c r="F92" s="11">
        <v>31000</v>
      </c>
      <c r="G92" s="14">
        <f t="shared" si="1"/>
        <v>31000</v>
      </c>
    </row>
    <row r="93" spans="1:7" ht="132.75" customHeight="1" x14ac:dyDescent="0.25">
      <c r="A93" s="2">
        <v>90</v>
      </c>
      <c r="B93" s="8" t="s">
        <v>143</v>
      </c>
      <c r="C93" s="10" t="s">
        <v>144</v>
      </c>
      <c r="D93" s="9" t="s">
        <v>37</v>
      </c>
      <c r="E93" s="9">
        <v>1</v>
      </c>
      <c r="F93" s="11">
        <v>38000</v>
      </c>
      <c r="G93" s="14">
        <f t="shared" si="1"/>
        <v>38000</v>
      </c>
    </row>
    <row r="94" spans="1:7" ht="133.5" customHeight="1" x14ac:dyDescent="0.25">
      <c r="A94" s="2">
        <v>91</v>
      </c>
      <c r="B94" s="8" t="s">
        <v>145</v>
      </c>
      <c r="C94" s="10" t="s">
        <v>146</v>
      </c>
      <c r="D94" s="9" t="s">
        <v>37</v>
      </c>
      <c r="E94" s="9">
        <v>1</v>
      </c>
      <c r="F94" s="11">
        <v>72078</v>
      </c>
      <c r="G94" s="14">
        <f t="shared" si="1"/>
        <v>72078</v>
      </c>
    </row>
    <row r="95" spans="1:7" ht="142.5" customHeight="1" x14ac:dyDescent="0.25">
      <c r="A95" s="2">
        <v>92</v>
      </c>
      <c r="B95" s="8" t="s">
        <v>147</v>
      </c>
      <c r="C95" s="10" t="s">
        <v>148</v>
      </c>
      <c r="D95" s="9" t="s">
        <v>37</v>
      </c>
      <c r="E95" s="9">
        <v>1</v>
      </c>
      <c r="F95" s="11">
        <v>24000</v>
      </c>
      <c r="G95" s="14">
        <f t="shared" si="1"/>
        <v>24000</v>
      </c>
    </row>
    <row r="96" spans="1:7" ht="106.5" customHeight="1" x14ac:dyDescent="0.25">
      <c r="A96" s="2">
        <v>93</v>
      </c>
      <c r="B96" s="8" t="s">
        <v>149</v>
      </c>
      <c r="C96" s="10" t="s">
        <v>150</v>
      </c>
      <c r="D96" s="9" t="s">
        <v>37</v>
      </c>
      <c r="E96" s="9">
        <v>1</v>
      </c>
      <c r="F96" s="11">
        <v>40000</v>
      </c>
      <c r="G96" s="14">
        <f t="shared" si="1"/>
        <v>40000</v>
      </c>
    </row>
    <row r="97" spans="1:7" ht="185.25" customHeight="1" x14ac:dyDescent="0.25">
      <c r="A97" s="2">
        <v>94</v>
      </c>
      <c r="B97" s="8" t="s">
        <v>151</v>
      </c>
      <c r="C97" s="10" t="s">
        <v>152</v>
      </c>
      <c r="D97" s="9" t="s">
        <v>37</v>
      </c>
      <c r="E97" s="9">
        <v>2</v>
      </c>
      <c r="F97" s="11">
        <v>42000</v>
      </c>
      <c r="G97" s="14">
        <f t="shared" si="1"/>
        <v>84000</v>
      </c>
    </row>
    <row r="98" spans="1:7" ht="142.5" customHeight="1" x14ac:dyDescent="0.25">
      <c r="A98" s="2">
        <v>95</v>
      </c>
      <c r="B98" s="8" t="s">
        <v>153</v>
      </c>
      <c r="C98" s="10" t="s">
        <v>154</v>
      </c>
      <c r="D98" s="9" t="s">
        <v>37</v>
      </c>
      <c r="E98" s="9">
        <v>1</v>
      </c>
      <c r="F98" s="11">
        <v>45000</v>
      </c>
      <c r="G98" s="14">
        <f t="shared" si="1"/>
        <v>45000</v>
      </c>
    </row>
    <row r="99" spans="1:7" ht="120" x14ac:dyDescent="0.25">
      <c r="A99" s="2">
        <v>96</v>
      </c>
      <c r="B99" s="8" t="s">
        <v>155</v>
      </c>
      <c r="C99" s="10" t="s">
        <v>156</v>
      </c>
      <c r="D99" s="9" t="s">
        <v>37</v>
      </c>
      <c r="E99" s="9">
        <v>1</v>
      </c>
      <c r="F99" s="11">
        <v>36000</v>
      </c>
      <c r="G99" s="14">
        <f t="shared" si="1"/>
        <v>36000</v>
      </c>
    </row>
    <row r="100" spans="1:7" ht="144" x14ac:dyDescent="0.25">
      <c r="A100" s="2">
        <v>97</v>
      </c>
      <c r="B100" s="8" t="s">
        <v>157</v>
      </c>
      <c r="C100" s="10" t="s">
        <v>158</v>
      </c>
      <c r="D100" s="9" t="s">
        <v>37</v>
      </c>
      <c r="E100" s="9">
        <v>1</v>
      </c>
      <c r="F100" s="11">
        <v>49000</v>
      </c>
      <c r="G100" s="14">
        <f t="shared" si="1"/>
        <v>49000</v>
      </c>
    </row>
    <row r="101" spans="1:7" ht="118.5" customHeight="1" x14ac:dyDescent="0.25">
      <c r="A101" s="2">
        <v>98</v>
      </c>
      <c r="B101" s="8" t="s">
        <v>159</v>
      </c>
      <c r="C101" s="10" t="s">
        <v>160</v>
      </c>
      <c r="D101" s="9" t="s">
        <v>37</v>
      </c>
      <c r="E101" s="9">
        <v>1</v>
      </c>
      <c r="F101" s="11">
        <v>26000</v>
      </c>
      <c r="G101" s="14">
        <f t="shared" si="1"/>
        <v>26000</v>
      </c>
    </row>
    <row r="102" spans="1:7" ht="147" customHeight="1" x14ac:dyDescent="0.25">
      <c r="A102" s="2">
        <v>99</v>
      </c>
      <c r="B102" s="8" t="s">
        <v>161</v>
      </c>
      <c r="C102" s="10" t="s">
        <v>162</v>
      </c>
      <c r="D102" s="9" t="s">
        <v>37</v>
      </c>
      <c r="E102" s="9">
        <v>1</v>
      </c>
      <c r="F102" s="11">
        <v>42000</v>
      </c>
      <c r="G102" s="14">
        <f t="shared" si="1"/>
        <v>42000</v>
      </c>
    </row>
    <row r="103" spans="1:7" ht="144" customHeight="1" x14ac:dyDescent="0.25">
      <c r="A103" s="2">
        <v>100</v>
      </c>
      <c r="B103" s="8" t="s">
        <v>163</v>
      </c>
      <c r="C103" s="10" t="s">
        <v>164</v>
      </c>
      <c r="D103" s="9" t="s">
        <v>37</v>
      </c>
      <c r="E103" s="9">
        <v>1</v>
      </c>
      <c r="F103" s="11">
        <v>29000</v>
      </c>
      <c r="G103" s="14">
        <f t="shared" si="1"/>
        <v>29000</v>
      </c>
    </row>
    <row r="104" spans="1:7" s="21" customFormat="1" ht="27" customHeight="1" x14ac:dyDescent="0.25">
      <c r="A104" s="17" t="s">
        <v>165</v>
      </c>
      <c r="B104" s="18"/>
      <c r="C104" s="18"/>
      <c r="D104" s="18"/>
      <c r="E104" s="18"/>
      <c r="F104" s="19"/>
      <c r="G104" s="20">
        <f>SUM(G4:G103)</f>
        <v>14459475</v>
      </c>
    </row>
  </sheetData>
  <mergeCells count="2">
    <mergeCell ref="A1:H2"/>
    <mergeCell ref="A104:F104"/>
  </mergeCells>
  <dataValidations xWindow="281" yWindow="718" count="1">
    <dataValidation allowBlank="1" showInputMessage="1" showErrorMessage="1" prompt="Введите наименование на рус.языке" sqref="B4:B26"/>
  </dataValidations>
  <pageMargins left="0.7" right="0.7" top="0.75" bottom="0.75" header="0.3" footer="0.3"/>
  <pageSetup paperSize="9" scale="63" orientation="portrait" r:id="rId1"/>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2024-12-17T11:01:43Z</dcterms:modified>
</cp:coreProperties>
</file>