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Лист1!$A$1:$H$119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14" i="1"/>
  <c r="G115" i="1"/>
  <c r="G116" i="1"/>
  <c r="G117" i="1"/>
  <c r="G118" i="1"/>
  <c r="G110" i="1" l="1"/>
  <c r="G111" i="1"/>
  <c r="G112" i="1"/>
  <c r="G113" i="1"/>
  <c r="G109" i="1"/>
  <c r="G108" i="1"/>
  <c r="G107" i="1"/>
  <c r="G106" i="1"/>
  <c r="G104" i="1"/>
  <c r="G10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4" i="1"/>
</calcChain>
</file>

<file path=xl/sharedStrings.xml><?xml version="1.0" encoding="utf-8"?>
<sst xmlns="http://schemas.openxmlformats.org/spreadsheetml/2006/main" count="353" uniqueCount="243">
  <si>
    <t>№ лота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</si>
  <si>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</si>
  <si>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</si>
  <si>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</si>
  <si>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</si>
  <si>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</si>
  <si>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</si>
  <si>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 xml:space="preserve">Приложение № 1 
к объявлению № 10 от 20.12.2024г 
</t>
  </si>
  <si>
    <t xml:space="preserve">Потверждающий реагент (HbsAg QUAL II CONF) RGT 50test  </t>
  </si>
  <si>
    <t xml:space="preserve">Потверждающий реагент HBSAG QUAL II CONF RGT 50 TEST Architect i1000sr 2G2325. Медицинское изделие - Реагенты диагностические in vitro для качественного выявления поверхностного антигена вирусного гепатита В (HbsAg) на анализаторе "ARCHITECHT i". Набор реагентов для подтверждения наличия поверхностного антигена вируса гепатита В (HBsAg) в сыворотке и плазме крови человека. Состав набора: 1 флакон (6,6 мл) микрочастиц, сенсибилизированных антителами к HBs (мышиными, моноклональными, IgM, IgG) в МЕС-буфере с протеиновым стабилизатором (альбумин бычьей сыворотки крови). Минимальная концентрация: 0,08% твердых веществ. Консерванты: ProClin 300 и ProClin 950. 1 флакон (5,9 мл) антител к HBs (мышиных, моноклональных, IgG) и акридин-меченого конъюгата антител к HBs (козьих, IgG) в фосфатном буфере с плазмой крови человека и протеиновыми стабилизаторами (альбумин бычьей сыворотки крови, фетальная бычья сыворотка крови, козьи IgG, мышиные IgG). Минимальная концентрация: 0,35 мкг/мл. Консерванты: ProClin 300 и ProClin 950. 1 флакон (5,9 мл) дополнительного промывочного буфера, содержащего МЕС-буфер. Консерванты: ProClin 300 и ProClin 950. 1 флакон (2,4 мл) материала для предварительной обработки Pre-Treatment 1, содержащего рекальцинированную плазму крови человека, реактивную на анти-HBs. Консерванты: ProClin 300 и ProClin 950. 1 флакон (2,4 мл) материала для предварительной обработки Pre-Treatment 2, содержащего рекальцинированную плазму крови человека. Консерванты: ProClin 950 и азид натрия. Совместим с иммунохимический автоматический анализатор АРХИТЕКТ i1000SR
</t>
  </si>
  <si>
    <t>упк</t>
  </si>
  <si>
    <t>ПрециКонтроль суммарные антигена вируса гепатита B (PreciControl HBsAg)</t>
  </si>
  <si>
    <t>Набор контрольных материалов PreciControl HBsAg II используется для контроля качества иммунотестов Elecsys HBsAg II и Elecsys HBsAg II Auto Confirm на иммунохимических анализаторах Elecsys и cobas e. PreciControl HBsAg II представляет собой готовую к применению контрольную сыворотку на основе сыворотки крови человека в отрицательном и в положительном диапазоне концентраций. Контрольные материалы используются для мониторинга точности иммунотестов Elecsys HBsAg II и Elecsys HBsAg II Auto Confirm. Только для in vitro диагностики. .
Набор должен новым, ранее не использованным. Поставщик обязуется предоставить Сертификат соответствия продукции (при декларировании). Должна быть  маркировка с указанием срока годности, даты производства, серии, номера партии. Срок годности с даты производства товара на момент поставки должен быть не менее 70%.  Поставщик также обязуется предоставить инструкцию по проведению лабораторного исследования с реакционной кассетой на русском или казахском языке.4687876190</t>
  </si>
  <si>
    <t>ПрециКонтроль ссуммарные антитела к вирусу гепатита C (PreciControlAnti-HCV)</t>
  </si>
  <si>
    <t>Контроль представляет собой готовую к применению контрольную сыворотку на основе сыворотки крови человека в отрицательном и в положительном диапазоне концентраций. Контрольные материалы используются для мониторинга точности иммунотеста Elecsys Anti‑HCV II. Контрольные материалы поставляются готовыми к применению во флаконах, совместимых с системой. Контрольные материалы следует оставлять на борту анализатора только на время выполнения процедуры контроля качества. После использования флаконы следует немедленно закрыть и хранить в вертикальном положении при температуре 2‑8 °C.  Предназначен для использования на иммунохимических анализаторах cobas e.Набор должен новым, ранее не использованным. Поставщик обязуется предоставить Сертификат соответствия продукции (при декларировании). Должна быть  маркировка с указанием срока годности, даты производства, серии, номера партии. Срок годности с даты производства товара на момент поставки должен быть не менее 70%.Поставщик также обязуется предоставить инструкцию по проведению лабораторного исследования с реакционной кассетой на русском или казахском языке.3290379190</t>
  </si>
  <si>
    <t xml:space="preserve">Промывочный раствор 2 BioChem FC-360  </t>
  </si>
  <si>
    <t>Раствор для обработки медицинского оборудования. Обеспечивает уничтожение бактерий и вирусов .Один флакон содержат  236 мл раствора.</t>
  </si>
  <si>
    <t>уп</t>
  </si>
  <si>
    <t>Промывочный раствор (Х5000)Триал</t>
  </si>
  <si>
    <t>Промывочный раствор  для анализатора "Аlisei" Триал  (х5000 концентрат), флакон не менее 20мл, для промывки внутренних магистралей  и  игл автоматического анализатора "Аlisei".Срок хранения  не менее 18 месяцев при +2…+8 С</t>
  </si>
  <si>
    <t>Промывочный раствор ACL TOP (Rinse Solution)</t>
  </si>
  <si>
    <t xml:space="preserve">Промывочный раствор  ACL TOP/ Rinse Solution  из комплекта Анализатор автоматический коагулометрический ACL TOР 20302400. Оптический референс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коагулометров, раствор для промывки системы между измерениями из комплекта анализатор автоматический коагулометрический для диагностики in vitro ACL TOP. Форма выпуска: жидкая, готовая к применению. Поставляется в пластиковых канистрах объемом 4 литра. Температура хранения +15+25 C . </t>
  </si>
  <si>
    <t>бут</t>
  </si>
  <si>
    <t>Разбавитель (очищающий) цельной крови 1л/упк (Sysmex CellPack DFL)</t>
  </si>
  <si>
    <t xml:space="preserve">Разбавитель цельной крови для анализа ретикулоцитов и тромбоцитов для исследовния общего анализа крови на автоматических гематологическиханализаторах Sysmex XN-350, XN-450, XN-550.Упаковка 1л с пластиковой пробкой, помещенная в картонную коробку «SysmexCorporation». Концентрация гемоглобина определяется с добавлением гемолитического реагента. Кроме того, он используется в качестве фокусирующей жидкости для детектора гидродинамической фокусировки (детектирование при постоянном токе (DF)) и для детектора проточной цитометрии (FCM). Хранение и срок годности после первого вскрытия при температуре 2 - 35°C в защищенном от прямых солнечных лучей месте. Если емкость с реагентом не была распечатана, он хранится до истечения срока годности, указанного на емкости с реагентом. В качестве срока годности после вскрытия упаковки (подключите к прибору) используйте дату, напечатанную на емкости с реагентом и в спецификациях реагента.                                                                                                                                </t>
  </si>
  <si>
    <t>Разбавитель дилюент DS 20л</t>
  </si>
  <si>
    <t xml:space="preserve">Специальный разбавитель марки  DS, предназначенный для разведения цельной крови при подсчете форменных элементов, для автоматического гематологического анализатора ВС-6000.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упаковке. Упаковка должна быть маркирована специальным штриховым кодом совместимым со считывателем для закрытой системы ВС-6000.Объем канистры  не менее 20 литров.105-012283-00 </t>
  </si>
  <si>
    <t>кан</t>
  </si>
  <si>
    <t xml:space="preserve">Разбавитель универсальный Universal Diluent Elecsys, 2х16 </t>
  </si>
  <si>
    <t>Разбавитель универсальный Universal Diluent Elecsys, 2х16  11732277122, применяется для разведения пробы при выполнении тестов на анализаторе Cobas e, Elecsys с применением реагентов Elecsys. Реагенты и рабочие растворы: Разбавитель Diluent Universal помечается как Dil. Uni. 2 флакона, по 16 мл в каждом Содержание: Белковая матрица; консервант ≤ 0.1 % Условия хранения: Хранить при 2‑8 °C.</t>
  </si>
  <si>
    <t>Разбавитель факторов ACL TOP (DILUENT FACTOR) 1х100мл</t>
  </si>
  <si>
    <t>Разбавитель факторов ACL TOP /DILUENT FACTOR из комплекта Анализатор автоматический коагулометрический ACL TOP 9757600, 1х100мл на 500исследований. Разбавитель плазмы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 .</t>
  </si>
  <si>
    <t>Разбавитель цельной крови (Sysmex CELLPACK DCL 20 л)</t>
  </si>
  <si>
    <t xml:space="preserve">Разбавитель цельной крови ( CELLPACK DCL 20 л )CT661628  универсальный дилюент DCL для использования в гематологических анализаторах Sysmex  представляет собой реагент для анализа количества и размеров эритроцитов и тромбоцитов с применением метода гидродинамической фокусировки (детектирование при постоянном токе). Концентрация гемоглобина определяется с добавлением гемолитического реагента. Кроме того, он используется в качестве фокусирующей жидкости для детектора гидродинамической фокусировки (детектирование при постоянном токе (DC) и для детектора проточной цитометрии (FCM). Упаковка: пластиковая канистра 20 л. Хранение и срок годности после первого вскрытия при температуре 2 - 35°C в защищенном от прямых солнечных лучей месте. Если емкость с реагентом не была распечатана, он хранится до истечения срока годности, указанного на емкости с реагентом. В качестве срока годности после вскрытия упаковки (подключите к прибору) используйте дату, напечатанную на емкости с реагентом и в спецификациях реагента. </t>
  </si>
  <si>
    <t xml:space="preserve">Раствор Sys Wash Elecsys,cobas e </t>
  </si>
  <si>
    <t xml:space="preserve">Раствор Sys Wash Elecsys,cobas e  11930346122 , 1*500мл, для анализаторов Cobas e, Elecsys . Системный раствор. Назначение: добавляется в емкость с дистиллированной водой для предотвращения образования микроорганизмов, а также для удаления кислорода из воды. Реагенты и рабочие растворы: 2-метил-2H-изотиазол-3-он. Условия хранения: Хранить при 2 8 °C. </t>
  </si>
  <si>
    <t>Раствор гипохлорита натрия 4%, 500мл</t>
  </si>
  <si>
    <t>Раствор NaOH-D Basic Wash (Detergent 1) 2x1,8 л cobas c311</t>
  </si>
  <si>
    <t>Раствор NaOH-D Basic Wash (Detergent 1) 2 контейнера по 1,8 л. Назначение:NaOH-D / Basic Wash используется в качестве щелочного промывочного раствора для реакционных ячеек и пробозаборных зондов на приборах Roche/Hitachi Реагенты и рабочие растворы: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 501. Реагенты для анализатора Cobas с 501.Реагенты для анализатора Cobas с31,артикул 04880285190.</t>
  </si>
  <si>
    <t xml:space="preserve">Раствор вспомогательный Acid wash solution (Detergent 2) cobas c311  </t>
  </si>
  <si>
    <t>Раствор Acid wash solution (Detergent 2) 2 контейнера по 1,8 л. Назначение: Acid wash solution (Detergent 2) используется в качестве кислотного промывочного раствора для реакционных ячеек и пробозаборных зондов на приборах Roche/Hitachi Реагенты и рабочие растворы: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 артикул 4880307190.</t>
  </si>
  <si>
    <t>Раствор NAOH-D Cell Wash(Detergent1)  2х1,8л cobas c311</t>
  </si>
  <si>
    <t>Раствор вспомогательный Sample Cleaner 1 cobas c311</t>
  </si>
  <si>
    <t>Раствор вспомогательный Sample Cleaner 1, 12 флаконов по 59 мл. Назначение: Промывочный раствор для пробоотборников, используемых на системах Roche/Hitachi cobas c. Реагенты - рабочие растворы: БРаствор гидроксида натрия 1 моль/л.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с311,артикул 04708725190</t>
  </si>
  <si>
    <t>Раствор вспомогательный Sample Cleaner 2 cobas c311</t>
  </si>
  <si>
    <t>Раствор вспомогательный Sample Cleaner 2, 12 флаконов по 68 мл. Назначение: Промывочный раствор для пробоотборников, используемых на системах Roche/Hitachi cobas c. Реагенты - рабочие растворы: Буфер; детергент. Условия хранения и транспортировки: Хранить при комнатной температуре. Срок хранения вскрытого реагента в охлаждаемом отделении для реагентов на борту анализатора 1 неделя. Не подвергать механическому воздействию, не подвергать заморозке и воздействию высокой температуры. Реагенты для анализатора Cobas с311 штука 48 900 1 48 900 Игла пробозаборная Игла проб. артикул 05958024190.</t>
  </si>
  <si>
    <t>Раствор лизирующий д/лизир. эрит.500мл</t>
  </si>
  <si>
    <t>Раствор лизирующий д/лизир. эритроцитов, стерильный, производство "Пан-Эко", Россия по 500мл</t>
  </si>
  <si>
    <t xml:space="preserve">Раствор пре-триггер ( Pre-Trigger) 1лх4 </t>
  </si>
  <si>
    <t>Раствор пре-триггер ( Pre-Trigger) 1лх4 36000тест, 6E2365. Реагенты диагностические vitro для модульного иммунохимического анализатора ARCHITECTi. Предназначен для люминисценции исследуемого образца при проведении исследований. Детергент H2O2 &lt; 1.32%, стабилизирующие компоненты, дистиллированная вода &gt; 98.5%. 1фл. 975мл, температура хранения +2 +8t C. Совместим с иммунохимический автоматический анализатор АРХИТЕКТ i1000SR</t>
  </si>
  <si>
    <t xml:space="preserve">Раствор триггер (Trigger) 1лх4 </t>
  </si>
  <si>
    <t xml:space="preserve">Раствор триггер/Trigger (1лх4), 6C5560. Реагент диагностические in vitro для модульного иммунохимического анализатора ARCHITECTi. Предназначен для люминисценции исследуемого образца при проведении исследований. Детергент Triton X100 &lt; 1.99%, гидроксид натрия &lt; 1.4%, дистиллированная вода &gt; 96.6%. 4фл. по 975мл, температура хранения +15+25t C.  Совместим с иммунохимический автоматический анализатор АРХИТЕКТ i1000SR </t>
  </si>
  <si>
    <t>Раствор трипсина/версена</t>
  </si>
  <si>
    <t>Раствор трипсина/версена однократный р-р содерж. 0,5г/л Cat№59417С-100ML фирма Sigma</t>
  </si>
  <si>
    <t>фл.</t>
  </si>
  <si>
    <t>Реагент «Гемолитик»</t>
  </si>
  <si>
    <t>Реагент «ГЕМОЛИТИК» предназначен для селективного лизиса эритроцитов крови при предобработке клинического материала (цельной периферической и пуповинной крови). Принцип метода основан на действии осмотического давления на клетки крови. Раствор гемолитика является гипотоническим по отношению к эритроцитам, и осмотическое давление приводит к разрыву клеточной мембраны.Реагенты диагностические in vitro на приборе для проведения ПЦР в режиме реального времени Rotor–Gene Q</t>
  </si>
  <si>
    <t>Реагент гемолизирующий для гликогемоглобина
Haemolyse Reagent f. HBA1C</t>
  </si>
  <si>
    <t>Гемолизирующий реагент используется в качестве разбавителя для анализа Tina -quant Анализ на гемоглобин A1c поколения 3 на системах cobas c. Гемолизирующий реагент используется в качестве разбавителя для образцов гемолизированной цельной крови (применение цельной крови) и для разбавления калибратора (применение цельной крови и гемолизата). Совместимые приборы cobas c 311,  Расположение для использования Оператор загружает кассеты с реагентами на 1 компакт -диске в диск с реагентами. Регистрация продукта на приборе Двухмерный штрих-код. Частота замены В зависимости от производительности. Стабильность в эксплуатации 4 недели. Размер упаковки Одна упаковка cobas c объемом 51 мл. Официальный производитель Roche Diagnostics GmbH.  Товар предварительно согласовать с Заказчиком. Наконечники должены быть новым, ранее не использованным. Поставщик обязуется предоставить Сертификат соответствия продукции (при декларировании). Должна быть  маркировка с указанием срока годности, даты производства. Срок годности с даты производства товара на момент поставки должен быть не менее 70%. Транспортировка должна проводиться в соответствии с требованиями завода-изготовителя по соблюдению условий транспортировки (холодовая цепь, герметичность и др.). Набор должен быть новым, ранее не использованным. Поставщик обязуется предоставить Сертификат соответствия продукции (при декларировании). Должна быть  маркировка с указанием срока годности, даты производства, серии, номера партии. Транспортировка должна проводиться в соответствии с требованиями завода-изготовителя по соблюдению условий транспортировки (холодовая цепь, герметичность и др.).11488457122/ 03507343500</t>
  </si>
  <si>
    <t xml:space="preserve">Реагент для определения  Anti-HBs 100тестов </t>
  </si>
  <si>
    <t>Реагент для определения  Anti-HBs Architect i1000sr на 100 тестов, 7C1825. Изделие медицинского назначения - реагенты диагностические in vitro для иммунохимического анализатора Architect. Набор реагентов для количественного определения антител к поверхностному антигену вируса гепатита B (анти-HBs) в сыворотке и плазме крови человека. Состав набора: 1фл. 4,56 мл с микрочастицами, сенсибилизированными поверхностным (E. coli, рекомбинантным) антигеном гепатита B (подтипы ad и ay), в ТРИС-буфере с протеиновыми стабилизаторами. Минимальная концентрация: 0,125% твердых веществ. Консерванты: азид натрия и противомикробные препараты. 1фл х 5,9 мл коньюгата: акридин-меченый коньюгат поверхностного (E. coli, рекомбинантного) антигена гепатита B(под типы adиay) в МЕС буфере с протеиновыми стабилизаторами (бычьими и плазма крови человека. Минимальная концентрация: 0,10 мкг/мл. Консерванты: азид натрия и противомикробные препараты; . Совместим с иммунохимический автоматический анализатор АРХИТЕКТ i1000SR</t>
  </si>
  <si>
    <t xml:space="preserve">Реагент для определения Anti-HBc II 100тестов Architect </t>
  </si>
  <si>
    <t xml:space="preserve">Реагент для определения Anti-HBc II 100тестов Architect i1000sr  8L4425. Изделие медицинского назначения - Реагенты диагностические in vitro для иммунохимического анализатора Architect. Состав набора: 1 флакон 6,6 мл с микрочастицами, сенсибилизированными ядерным антигеном гепатита B (E. coli, рекомбинантным) в ТРИС буфере. Минимальная концентрация: 0,08% твердых веществ. Консерванты: ProClin 950 и азид натрия. 1 флакон 11,0 мл мышиного акридин-меченого коньюгата антител человека в МЕС буфере с протеиновыми стабилизаторами. Минимальная концентрация: 0,04 мкг/мл. Консерванты: алкил парабен натрия и азид натрия. 1 флакон 5,36 мл с разбавителем теста, содержащего мышиные протеиновые стабилизаторы в буфере MOPSO. Консерванты: ProClin 950 и азид натрия. 1 флакон 5,36 мл с разбавителем образца, содержащим восстановитель в буфере MOPSO. Совместим с иммунохимический автоматический анализатор АРХИТЕКТ i1000SR  </t>
  </si>
  <si>
    <t xml:space="preserve">Реагент для определения Anti-HCV 100тестов </t>
  </si>
  <si>
    <t xml:space="preserve">Реагент для определения Anti-HCV антитела к вирусу гепатита С  6С3727. Изделие медицинского назначения - Реагенты диагностические in vitro для иммунохимического анализатора Architect. Набор реагентов для для качественного определения антител к вирусу гепатита С (анти-HCV) в сыворотке и плазме крови человека. Состав набора: 1 флакон 6,6 мл, HCV (E. coli, дрожжи, рекомбинант) с сенсибилизированными антигеном микрочастицами в MES-буфере. Минимальная концентрация: 0,14% твердого вещества. Консервант: противомикробные препараты. 1 флакон 5,9 мл конъюгата: мышиный анти-IgG/анти-IgM конъюгат, меченый акридином, в MES-буфере. Минимальная концентрация: (IgG) 8 нг/мл/(IgM) 0,8 нг/мл. Консервант: противомикробные препараты. 1 флакон 10,0 мл разбавителя теста Anti-HCV, </t>
  </si>
  <si>
    <t xml:space="preserve">Реагент для определения антитромбина жидкий ACL ELITE PRO  ( 2x2+4x4 ml) </t>
  </si>
  <si>
    <t>Реагент для определения гепарин-кофакторной активности антитромбина  с использованием Xa фактора в качестве фермента-мишени.  Используется для предоперационного скрининга, диагностики наследственного дефицита антитромбина у пациентов, склонных к тромбоэмболии. Метод характеризуется широкой динейностью 10-150% активности. Форма выпуска: жидкая, готовая к применению. Метод определения: фотометрия с использованием хромогенного субстрата. Поставляется в картонных упаковках (уп.: 4 фл. по 4 мл реагента + 2 фл. по 2 мл субстрата). Температура хранения +2 +8 C . Производитель: Instrumentation Laboratory S.P.A, США Фасовка: 4 фл. по 4 мл реагента + 2 фл. по 2 мл субстрат, (96 исследований). Методы определения: нефелометрия или турбидиметрия, арт.20002500 используется для работы на "Закрытой" ситеме анализатора ACL Elite PRO, арт.20002500, фирмы Instrumentation Laboratory (США)</t>
  </si>
  <si>
    <t>Реагент для определения антитромбина жидкий ACL TOP (Liquid Antithrombin) 4х2мл</t>
  </si>
  <si>
    <t>Реагент для определения антитромбина жидкий ACL TOP / Liquid Antithrombin из комплекта Анализатор автоматический коагулометрический ACL TOР 20300400, 4х2мл. Реагент для определения гепарин-кофакторной активности антитромбина с использованием Xa фактора в качестве фермента-мишени.  Используется для предоперационного скрининга, диагностики наследственного дефицита антитромбина у пациентов, склонных к тромбоэмболии. Метод характеризуется широкой динейностью 10-150% активности. Форма выпуска: жидкая, готовая к применению. Метод определения: фотометрия с использованием хромогенного субстрата. Фасовка: 2 фл. по 2 мл реагента + 2 фл. по 2 мл субстрата, (64 исследования). Методы определения: нефелометрия или турбидиметрия. Используется для работы на "Закрытой" ситеме анализаторов семейства ACL ТОР (300, 500, 700).</t>
  </si>
  <si>
    <t xml:space="preserve">Реагент для определения Д-Димера высокочувствительный ACL PRO (4 фл. по 9 мл буфер + 2 фл. по 1 мл) </t>
  </si>
  <si>
    <t>Реагент для определения Д-Димера высокочувствительный ACL TOP (D-Dimer HS) 3х2мл+3х8мл+2х1мл</t>
  </si>
  <si>
    <t>Реагент для определения Д-Димера высокочувствительный ACL TOP / D-Dimer HS  из комплекта Анализатор автоматический коагулометрический ACL TOР, 20007700. Реагент для иммунохимического определения концентрации D-димера в человеческой цитратной плазме. Реагент имеет подтверждение FDA для исключения диагнозов ТГВ и ТЭЛА со 100% отрицательным прогностическим значением (ОПЗ).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¶легочной эмболии). Для диагностики ДВС, а также для контроля длительности терапии оральными АК. Латексный реагент для определения Д-Димера представляет собой суспензию полистироловых латексных частиц, покрытых F(ab')2 фрагментами моноклональных антител, что позволяет более специфично определять Д-Димеры, исключая влияние таких эндогенных факторов, как ревматоидный фактор. Также, реакционный буфер, входяций в состав набора, содержит агенты, блокирующие антимышиные человеческие антитела (HAMA) с целью уменьшения их влияния на результат исследования. Пороговое значение Д-Димера = 230 нг/мл. Форма выпуска: лиофилизат. Метод определения: нефелометрия или турбидиметрия.Фасовка: 3 фл. по 2 мл  + 3 фл. по 8 мл + 2 фл. по 1 мл, (105 исследований). Методы определения: нефелометрия или турбидиметрия. Используется для работы на "Закрытой" ситеме анализаторов семейства ACL ТОР (300, 500, 700).</t>
  </si>
  <si>
    <t>Реагент для иммунохимического определения Д-Димера в человеческой цитратной плазме       арт. 20008500.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легочной эмболии), для диагностики ДВС, а также для контроля длительности терапии оральными АК. Реагент имеет подтверждение FDA для исключения диагнозов ТГВ и ТЭЛА. Пороговом значении Д-Димера = 230 нг/мл. Форма выпуска: лиофилизат. Метод определения: нефелометрия или турбидиметрия. Фасовка: 4 фл. по 3 мл реагента  + 4 фл. по 9 мл буфер + 2 фл. по 1 мл калибратор, (105 исследований). Методы определения: нефелометрия или турбидиметрия. Используется для работы на "Закрытой" ситеме анализатора ACL Elite PRO, фирмы Instrumentation Laboratory (США).</t>
  </si>
  <si>
    <t xml:space="preserve">Реагент для определения количества гемоглобина SULFOLYSER 500 мл, </t>
  </si>
  <si>
    <t>Реагент для определения количества гемоглобина SULFOLYSER 500 мл 05433514 дляопределения количества гемоглобина в автоматических гематологических анализаторах Sysmex,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г/л.Sysmex SULFOLYSER 500 мл.</t>
  </si>
  <si>
    <t xml:space="preserve">Реагент для определения поверхстного гепатита В (HbsAg QUAL II) 100 тест  </t>
  </si>
  <si>
    <t>Реагент для определения поверхстного вируса гепатита В HbsAg QUAL II  2G2225. Медицинское изделие - Реагенты диагностические in vitro для качественного выявления поверхностного антигена вирусного гепатита В (HbsAg) на анализаторе "ARCHITECHT i". Набор реагентов, используемый для качественного определения поверхностного антигена вируса гепатита В (HBsAg) в сыворотке и плазме крови человека. Состав набора: 1фл.* 5,9мл акридин-меченого конъюгата антител к HBs (мышиных, моноклональных, IgG) и антител к HBs (козьих, IgG) в фосфатном буфере с плазмой крови человека и протеиновыми стабилизаторами (альбумин бычьей сыворотки) крови, фетальная бычья сыворотка крови, козьи IgG, мышиные IgG). Минимальная концентрация: 0,35 мкг/мл. Консерванты:ProClin 300 и ProClin 950. 1ф*5,9 мл дополнительного промывочного буфера, содержащего МЕС-буфер. Консерванты: ProClin 300 и ProClin 950.. Совместим с иммунохимический автоматический анализатор АРХИТЕКТ i1000SR</t>
  </si>
  <si>
    <t>Реагент для определения Протеин С  ACL TOP (Protein C) 1x8ml, 4x2,5ml</t>
  </si>
  <si>
    <t>Реагент для определения Протеин С  ACL TOP/ Protein C из комплекта Анализатор автоматический коагулометрический ACL TOР 20300500 1x8ml,4x2,5ml. Реагент количественного определения Протеина С в человеческой цитратной плазме в качестве первичного скрининга. Повышенная стабильность реагента, широкая область линейности. Реагент не интерферирует с ВА, фактором VIII. Отмечена устойчивость к активированному Протеину С. Форма выпуска: лиофилизат. Метод определения: фотометрия с использованием хромогенного субстрата.</t>
  </si>
  <si>
    <t>Реагент для определения рекомбипластин 2Ж ACL TOP</t>
  </si>
  <si>
    <t>Реагент для определения рекомбипластин 2Ж ACL TOP/ Recombiplastin 2G из комплекта Анализатор автоматический коагулометрический ACL TOР 20003050,10х20мл. Реагент для определения протромбинового времени (ПВ),МНО и расчетного фибриногена в человеческой цитратной плазме.Используется для оценки внешнего пути гемостаза  мониторинга ОАТ. В состав реагента входит рекомбинантный человеческий тканевой фактор,характеризующийся МИЧ-1. Реагент стабилен на борту анализатора 4 дня. Форма выпуска: лиофилизат. Методы определения: нефелометрия или турбидиметрия.Поставляется в картонных упаковках (упк: 5фл.по 20мл реагента+5фл.по 20мл разбавителя).Температура хранения+2+8 С. Фасовка: 5фл.по 20мл реагента +5фл.по 20мл разбавителя. Используется для работы на "Закрытой" системе анализаторов семейства ACL TOP (300,500,700) и ACL Elite PRO.</t>
  </si>
  <si>
    <t>Реагент для определения СинтАСил (АЧТВ-реагент) ACL TOP, 5х10мл+5х10мл)</t>
  </si>
  <si>
    <t>Реагент для определения СинтАСил (АЧТВ-реагент) ACL TOP из комплекта Анализатор автоматический коагулометрический ACL TOР  20006800, 5х10мл+5х10мл. 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PRO.</t>
  </si>
  <si>
    <t>Реагент для определения тромбинового времени ACL TOP (Trombin time) 4х8мл и 1х9мл</t>
  </si>
  <si>
    <t>Реагент для определения тромбиновоe время ACL TOP /Trombin time  из комплекта Анализатор автоматический коагулометрический ACL TOР  9758515. Реагент для определения тромбинового времени в человеческой цитратной плазме. Анализ обычно выполняется для диагностики наследственного дефицита или дефектов фибриногена, для исключения контаминации гепарином.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тромбина.Форма выпуска: лиофилизат. Методы определения: нефелометрия или турбидиметрия. Поставляется в картонных упаковках (уп.: 4 фл. по 8 мл реагента + 1 фл. по 9 мл разбавителя). Температура хранения +2 +8 C. Фасовка: 4 фл. по 8 мл реагента + 1 фл. по 9 мл разбавителя.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</t>
  </si>
  <si>
    <t xml:space="preserve">Реагент для определения фибриногена  по Клаусу ACL TOP (QFA Thrombin) 10x2ml </t>
  </si>
  <si>
    <t>Реагент для определения фибриногена  по Клаусу ACL TOP / QFA Thrombin  из комплекта Анализатор автоматический коагулометрический ACL TOР 20301800, 10x2ml (320 тестов). 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Фасовка: 10 фл. по 2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PRO.</t>
  </si>
  <si>
    <t>Реагент лизирующий M-52 DIFF (500млх4)</t>
  </si>
  <si>
    <t>Предназначенный для одновременного лизирования красных кровяных клеток, дифференцировки лейкоцитов по 5 субпопуляциям и химического окрашивания базофилов и эозинофилов.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500мл</t>
  </si>
  <si>
    <t>фл</t>
  </si>
  <si>
    <t>Реагент лизирующий M-52LH (100млх4)</t>
  </si>
  <si>
    <t>Гемотологический реагент марки M-52LH, предназначенный для лизирования красных кровяных клеток и химического окрашивания гемоглобина.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100мл</t>
  </si>
  <si>
    <t>Реагенты для качественного определения антител HepAK 7 plus Dot</t>
  </si>
  <si>
    <t xml:space="preserve">Иммунодотинговый анализ для качественного определения антител IgG к M2, LKM1, LC1, SLA, F-Aktin, gp210 и sp100 в человеческой сыворотке или плазме. Реагенты HepAK 7 plus Dot 24тестов/упк, арт. 4099 для диагностики на анализаторе AKLIDES.    </t>
  </si>
  <si>
    <t>Реагенты для качественного определения антител IgG  ANCADot</t>
  </si>
  <si>
    <t xml:space="preserve">Иммунодотинговый анализ для качественного определения антител IgG к миелопероксидазе (MPO), протеиназе 3 (PR3) и 
базальной мембране клубочков  (GBM) в человеческой сыворотке или плазме. Реагенты ANCADot 24тестов/упк, арт. 4028 для диагностики на анализаторе AKLIDES.    </t>
  </si>
  <si>
    <t>Реагенты для качественного определения аутоантител к ядерным и цитоплазматическим антигенам ANA 18Line</t>
  </si>
  <si>
    <t xml:space="preserve">Иммунодотинговый анализ для качественного определения аутоантител к ядерным и цитоплазматическим антигенам в сыворотке или плазме человека. Реагенты ANA 18Line 20тестов/упк, арт. 4291  для диагностики на анализаторе AKLIDES.   </t>
  </si>
  <si>
    <t>Реагенты для определения  IgG антител к нативным ДНК nDNA</t>
  </si>
  <si>
    <t xml:space="preserve">Непрямой иммунофлюоресцентный анализ для определения IgG антител к нативным ДНК в человеческой сыворотке,фасовка. Реагенты nDNA 60тестов/упк, арт. 4282 для диагностики на анализаторе AKLIDES.  </t>
  </si>
  <si>
    <t>Реагенты для определения  IgG антител нейтрофильным  цитоплазматическим антигенам pANCA</t>
  </si>
  <si>
    <t xml:space="preserve">Непрямой иммунофлюоресцентный анализ для определения IgG антител к нейтрофильным  цитоплазматическим антигенам 
(ANCA) в человеческой сыворотке. Реагенты pANCA 60тестов/упк,арт. 4072 для диагностики на анализаторе AKLIDES.  </t>
  </si>
  <si>
    <t>Реагенты для определения  антител IgG к нейтрофилам цитоплазматических антигенов (CytoBead ANCA)</t>
  </si>
  <si>
    <t xml:space="preserve">Непрямой иммунофлюоресцентный анализ для обнаружения антител IgG к нейтрофилам цитоплазматических антигенов (ANCA) в сыворотке крови человека. Реагенты CytoBead ANCA 48тестов/упк, арт.4270  для диагностики на анализаторе AKLIDES.  </t>
  </si>
  <si>
    <t xml:space="preserve">Реагенты для определения  антител IgG к ядерным и цитоплазматическим антигенам (CytoBead ANA) </t>
  </si>
  <si>
    <t xml:space="preserve">Непрямой иммунофлюоресцентный анализ для определения антител IgG к ядерным и цитоплазматическим антигенам (ANA) в сыворотке крови человека. . Реагенты CytoBead ANA 80тестов/упк, арт.4272  для диагностики на анализаторе AKLIDES.  </t>
  </si>
  <si>
    <t>Реагенты для определения  антител к ядерным и цитоплазматическим антигенам (ANA plus )</t>
  </si>
  <si>
    <t xml:space="preserve">Непрямой иммунофлуоресцентный анализ для определения антител к ядерным и цитоплазматическим антигенам (ANA) в сыворотке крови. Реагенты ANA plus 120тестов/упк, арт.4065  для диагностики на анализаторе AKLIDES.  </t>
  </si>
  <si>
    <t>Реагенты для определения IgG или IgM-антител Anti-Phospholipid 10 Dot</t>
  </si>
  <si>
    <t xml:space="preserve">Иммунодотинговый анализ для определения IgG или IgM-антител фосфолипидами ß2-гликопротеинов I в сыворотки 
крови человека. Реагенты Anti-Phospholipid 10 Dot  20тестов/упк, арт. 5012  для диагностики на анализаторе AKLIDES.   </t>
  </si>
  <si>
    <t>Реагенты для определения антител к нейтрофильным цитоплазматическим антигенам cANCA</t>
  </si>
  <si>
    <t>Непрямой иммунофлюоресцентный анализ для определения IgG антител к нейтрофильным цитоплазматическим антигенам (ANCA) в человеческой сыворотке. Реагенты cANCA 60 тестов/упк, арт.4060 для диагностики на анализаторе AKLIDES.</t>
  </si>
  <si>
    <t>Реагенты для определения для определения антител  Triple (ANA/AMA/ASMA/PCA)</t>
  </si>
  <si>
    <t xml:space="preserve">Непрямой иммунофлюоресцентный анализ для определения антител (ANA/AMA/ASMA/PCA) в сыворотке крови человека. Реагенты Triple 48 тестов, арт. 4121 для диагностики на анализаторе AKLIDES.  </t>
  </si>
  <si>
    <t>Референсная эмульсия</t>
  </si>
  <si>
    <t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картонных упаковках (уп.: 1 фл. по 1000 мл). Температура хранения +15 +25 C .</t>
  </si>
  <si>
    <t xml:space="preserve">Референсный электрод AVL REF. ELECTRODE LOW COST, 03112306180  </t>
  </si>
  <si>
    <t>Референсный электрод  AVL REF. ELECTRODE LOW COST, 03112306180. Электрохимический датчик,предназначенный для использования в качестве эталона для определения электрического потенциала в  анализе,к-й применяется для количественного определения множества электролитов в клиническом образце</t>
  </si>
  <si>
    <t xml:space="preserve">Среда Клиглера  </t>
  </si>
  <si>
    <t>кг</t>
  </si>
  <si>
    <t xml:space="preserve">Среда Мюллера-Хинтона  </t>
  </si>
  <si>
    <t>Среда Тиоглюколевая</t>
  </si>
  <si>
    <t>Среда DMEM</t>
  </si>
  <si>
    <t>Среда DMEM  среда с высоким содержанием глюкозы, 500 мл</t>
  </si>
  <si>
    <t>Средство для деконтаминации медицинского оборудования и инструментов.</t>
  </si>
  <si>
    <t>Средство для деконтаминации медицинского оборудования и инструментов,поддающееся биологическому разложению.Обеспечивает уничтожение бактерий,грибов и вирусов (в том числе ВИЧ и гепатитов В и С).Фасовка 236 мл.Для гелевой технологии.</t>
  </si>
  <si>
    <t xml:space="preserve">Стандарт Serumproteins T-standart (5х0,5 мл) </t>
  </si>
  <si>
    <t xml:space="preserve">Назначение Serum proteins T Standard 20737267322 предназначен для использования в ходе применения количественных методов Roche при работе с химическими системами COBAS®, как оговорено в приложенных документах. Реагенты - рабочие растворы Реактивные компоненты: Сыворотка человека Нереактивные компоненты: Консервант. Хранение и стабильность: Хранить при 2‑8 °C до окончания срока годности. </t>
  </si>
  <si>
    <t>Сыворота контрольная положительная для диагностики сифилиса</t>
  </si>
  <si>
    <t xml:space="preserve">Сыворотка лошадиная нормальная  </t>
  </si>
  <si>
    <t>Трипановый синий</t>
  </si>
  <si>
    <t>Трипановый синий, 10 x 1,5 мл, достаточно для 1500 подсчетов (10 мкл/подсчет)</t>
  </si>
  <si>
    <t>уп.</t>
  </si>
  <si>
    <t>Хромогенная среда CHROMagar  Orientation для выделения  и прямого определения уропатогенов</t>
  </si>
  <si>
    <t>Хромогенная среда для выделения и дифференциации патогенов мочевых путей. Основа 165 г в упаковке для приготовления 5000 мл среды.</t>
  </si>
  <si>
    <t xml:space="preserve">Хромогенная среда CHROMagar Candida  для выделения и дифференциации Candida Spp </t>
  </si>
  <si>
    <t>Хромогенная среда для выделения и дифференциации Candida spp. Основа 238,5 г в упаковке для приготовления 5000 мл среды.</t>
  </si>
  <si>
    <t xml:space="preserve">Хромогенная среда CHROMagar Staph aureus для выделения и определения Staphylococcus aureus </t>
  </si>
  <si>
    <t>Хромогенная среда для выделения и определения Staphylococcus aureus spp. Основа 412,5 г в упаковке для приготовления 5000 мл среды.</t>
  </si>
  <si>
    <t>Чистящий раствор 125мл (Cleaning Solution AVL) , флакон</t>
  </si>
  <si>
    <t>Чистящий раствор 125мл, Cleaning Solution AVL 9180, 03111555180. раствор для очистки измерительной системы в  анлизаторах AVL активным ингридиентом является</t>
  </si>
  <si>
    <t xml:space="preserve">Чистящий раствор CLEANER 1000мл </t>
  </si>
  <si>
    <t xml:space="preserve">Назначение Чистящий раствор CLEANER 1000мл,20754765322  представляет собой раствор для очистки для образца и проб реагента и системы для внутривенных инфузий. Теоретическое обоснование Для сохранения целостности проб образца и реагента и системы для внутривенных инфузий требуется промывка. Чистящий раствор используется в качестве раствора для очистки для предотвращения возможного переноса из образца и проб реагента и системы для внутривенных инфузий. Реагенты - рабочие растворы HCl 0.3 моль/л. Хранение и стабильность Срок хранения невскрытого реагента при 15 25 °C См. срок годности на флаконе с реагентом Анализатор COBAS INTEGRA 400 plus/800 при использовании на борту 12 недель, </t>
  </si>
  <si>
    <t>Чистящий раствор Депротеинайзер (6x21ML)</t>
  </si>
  <si>
    <t>Назначение ISE Deproteinizer - чистящий раствор  (6x21мл)20763071122 , предназначенный для применения в модулях cobas integra и cobas c 111 ISE для очистки ион-селективных электродов. Теоретическое обоснование ISE Deproteinizer является моющим раствором, который используется на модуле ISE для очистки ион-селективных электродов, смесительной башни и трубы во время технического обслуживания ISE. Он также используется в очистке пробоотборника(ов). Срок годности при 2-8 °C: См. срок годности на этикетке Срок хранения вскрытого реагента в холодильнике на борту анализатора: 4 недели.</t>
  </si>
  <si>
    <t>Экспресс-тест  для определиния скрытой крови в кале (FOB)</t>
  </si>
  <si>
    <t xml:space="preserve">Тест планшет для определения скрытой крови в кале (FOB) состоит из тестового устройства FOB, индивидуально упакованную в алюминиевую фольгу с влагопоглотителем. Внутри алюминиевой фольги находится пластиковая кассета с мембраной тест-полоской, состоящей из адсорбирующей бумаги с нанесенным контрольным и тестовым слоем для экспресс-диагностики. Предназначен для определения гемоглобина в концентрациях, пригодных для определения  скрытой крови в кале, что является диагностикой колоректального рака. Комплектность: тест-кассета индивидуально упакованная в блистер с влагопоглотителем, одноразовые пипетки с разбавителем. </t>
  </si>
  <si>
    <t>Экспресс-тест для определения антигена SARS-CoV-2</t>
  </si>
  <si>
    <t>Быстрый иммунохроматографический тест для определения антигена SARS-Coronavirus 2 (COVID-19) 3980 ,в назофарингеальных образцах человека,3980. Тестовая кассета покрыта антителами к SARS-CoV-2 (нуклеокапсид), конъюгировнанными с микрочастицами и иммобилизированными на мембране - 20 шт, Экстракционный буфер в ампуле - 20 шт, Пробирка для забора образца - 20 шт, Крышка-дозатор - 20 шт, Стерильные тампоны - 20 шт, Штатив - 1 шт. После экстракции образцы остаются стабильными в течение 2 ч при комнатной температуре или 24 ч при температуре 2-8°С. Чувствительность - 96.4%, Специфичность - 99.2%, Точность - 98.0%. Гибкий график прочтения результатов: от 3 минут до 2 часов. Рекомендуемое время интерпритации результатов тестирования 15 минут. Результат теста на антиген SARS-CoV-2 остатется стабильным до 2 часов. Наличие сертификата CE</t>
  </si>
  <si>
    <t>наб</t>
  </si>
  <si>
    <t>Электрод MF: NA+ AVL</t>
  </si>
  <si>
    <t>Электроды MF: NA+  AVL  9180, 03110419180. Назначение: Натриевый электрод для системы AVL91xx предназначен для количественного определения натрия в разбавленной сыворотке, плазме и моче. Срок службы 6 месяцев. Хранение 15-25</t>
  </si>
  <si>
    <t>Электрод МF: K+ AVL</t>
  </si>
  <si>
    <t xml:space="preserve">Электрод МF:  K+ AVL 9180, 03110338180. Назначение: Калиевый электрод для системы AVL91xx предназначен для
количественного определения калия в разбавленной сыворотке, плазме и моче. Срок службы 6 месяцев. Хранение 15-25 </t>
  </si>
  <si>
    <t>Электрод МF: Са AVL</t>
  </si>
  <si>
    <t>Электрод МF: Са  AVL  9180, 03110354180.Назначение: Кальцевый электрод для системы AVL91xx предназначен для количественного определения кальция в разбавленной сыворотке, плазме и моче. Срок службы 6 месяцев. Хранение 15-25</t>
  </si>
  <si>
    <t>Электролитические контроли ISETROL</t>
  </si>
  <si>
    <t xml:space="preserve">Назначение ISETROL (Электролитические контроли ISETROL) 03112888180 предназначен для использования в качестве контрольного материала для контроля измерений Na+, K+, Li+, Cl-, Ca2+. ISETROL можно использовать только со следующими инструментами: 9180 Электролитический анализатор (9180 EA) / AVL 9180. Описание изделия ISETROL доступен в 3 уровнях: Уровень 1 (красная метка): Низкие значения для Na+, K+, Li+ и Cl-; высокие значения для Ca2+. Уровень 2 (желтая метка): Нормальные значения. Уровень 3 (синяя метка): Высокие значения для Na+, K+, Li+ и Cl-; низкие значения для Ca2+ Состав ISETROL представляет собой специально составленный небиологический раствор, который имитирует уровни активности электролита, эквивалентные 93 % плазменной воде. ISETROL не содержит человеческих или бычьих белков сыворотки. Хранение и стабильность Невскрытые компоненты тест-набора: до истечения срока годности при 15 30 °C. Не замораживать!  </t>
  </si>
  <si>
    <t xml:space="preserve">Энтерококкагар  </t>
  </si>
  <si>
    <t>Эозин-метиленового синего по Май-Грюнвальду</t>
  </si>
  <si>
    <t>Стабилизированный раствор красителя Эозин по Май-Грюнвальду дает первичную окраску и фиксацию препаратов крови,представляет собой 0,2 % раствор сухого эозина и метиленового синего в метаноле (метиловом спирте).
Фиксация происходит в течение 2-3 минут. Возможно докрашивание рабочим раствором фиксатора: развести раствор с фосфатным буфером в соотношении 1:2-1:3 и нанести на фиксированные Раствором мазки. Время сеанса - 10-15 мин.
Фиксированные раствором Май-Грюнвальда мазки можно окрашивать также Азур-Эозином по Романовскому.Фасовка 1 л.Эозин окрашивает эритроциты в крови.Один литр красителя рассчитан на фиксацию не менее 1000 препаратов.
Хранить в темном месте при температуре от +5°С до +25°С.</t>
  </si>
  <si>
    <t xml:space="preserve">Эхинококк- lqG-стрип, 3356  </t>
  </si>
  <si>
    <t xml:space="preserve">Набор реагентов для иммуноферментного выявления иммуноглобулинов класса G к антигенам Эхинококк- lqG-стрип, 3356. Однокамерного в сыворотке (плазме) крови. Характеристики набора: В ходе ИФА при взаимодействии исследуемых образцов сывороток (плазмы) крови в лунках стрипов с иммобилизованными антигенами эхинококка однокамерного происходит связывание специфических антител и образование комплекса «антиген–антитело» на поверхности лунок. Комплектация набора: планшет разборный с иммобилизованными антигенами эхинококка однокамерного – 1 шт.; положительный контрольный образец (К+) – 1 фл., 1,5 мл; отрицательный контрольный образец (К–) – 1 фл., 2,5 мл; конъюгат моноклональных антител к IgG человека с пероксидазой хрена – 1 фл., 13 мл; концентрат фосфатно-солевого буферного раствора с твином (ФСБ-Т×25) – 1 фл., 28 мл; раствор для предварительного разведения сывороток (РПРС) – 1 фл., 10 мл; раствор для разведения сывороток (РРС) – 1 фл., 12 мл; раствор тетраметилбензидина (раствор ТМБ) – 1 фл., 13 мл; стоп-реагент – 1 фл., 12 мл; плёнка для заклеивания планшета – 2 шт.; пластиковая ванночка для реагентов – 2 шт.; наконечники для пипеток – 16 шт.; планшет для предварительного разведения исследуемых образцов – 1 шт. Для удобства все флаконы с реагентами имеют цветовую идентификацию. Условия хранения и транспортировки: хранить при температуре 2 – 8 ºС. Допускается транспортировка при температуре до 25 ºС не более 10 суток. Срок годности: 12 месяцев,3356  </t>
  </si>
  <si>
    <t>FluorescenceMountingMedium</t>
  </si>
  <si>
    <t>Среда для закрепления срезов (FluorescenceMountingMedium). Использование этой среды поможет уменьшить затухание флуоресценции во время микроскопии. Мотирующая среда, без запаха, в пластмассовом флаконе по 15мл.</t>
  </si>
  <si>
    <t>Mouse/Rabbit Poly Detector Plus DAB HRP Detection System по 15 мл./150 тест</t>
  </si>
  <si>
    <t>1.Mouse/Rabbit PolyDetector Plus DAB HRP Detection Sistem во флаконах по 15мл. Жидкий DAB+ представляет собой высокочувствительную систему субстрат-хромоген для использования в методах иммуногистохимического окрашивания на основе пероксидазы. DAB (диаминобензидин) образует очень стабильный конечный продукт коричневого цвета. 2.Буферный концентрат ImmunoRetreiver 20x with Citrate,500 ml . Этот продукт представляет собой модифицированный цитратный буфер с pH 6,1, представленный в виде 20-кратного концентрата. Реагент после разбавления используется для извлечения мишени перед качественными или полуколичественными процедурами IHC на фиксированных формалином и залитых парафином (FFPE) срезах тканей, установленных на предметных стеклах. 3.Промывочный буфер, концентрат ImmunoDNA Washer 20x, 1000ml. Wash Buffer — это реагент EnVision FLEX, содержащий 20-кратный концентрированный промывочный буфер</t>
  </si>
  <si>
    <t>набор</t>
  </si>
  <si>
    <t>Rb a Hu IgА/FITS</t>
  </si>
  <si>
    <t>IgА/FITC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 Он предоставляется в жидкой форме. 7 ml / 30 tests.</t>
  </si>
  <si>
    <t>Rb a Hu IgG/FITS</t>
  </si>
  <si>
    <t>IgG/FITC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 и зарезервированное азидом натрия. Выпускается в жидком виде. 7 ml / 30 tests</t>
  </si>
  <si>
    <t>Rb a Hu IgM/FITS</t>
  </si>
  <si>
    <t>IgM/FITC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консервированное азидом натрия. Он предоставляется в жидкой форме. 7 ml / 30 tests</t>
  </si>
  <si>
    <t>Tinto Fibrinogen Predilute, Rpab, Polyclonal, Antibody Fibrinogen (polyclonal).</t>
  </si>
  <si>
    <t>Фибриноген/FITC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 Предоставляется в жидкой форме, 7 ml / 30 tests.</t>
  </si>
  <si>
    <t>Антитела кроличьи моноклон.к Tinto HER-2 neu клон. RBT-HER 2,</t>
  </si>
  <si>
    <t>Моноклональные кроличьи антитела к   HER2 neu, клон RBT-HER2, готовые к применению, адаптированные к системе детекции «Mouse/Rabbit PolyDetector DAB HRP Brown Detection System», «Mouse/Rabbit PolyDetector Plus DAB HRP Brown», «Mouse/Rabbit ImmunoDetector DAB HRP Brown Detection System», c использованием «ImmunoDNA Retriever» с цитратом, «ImmunoDNA Retriever» с ЭДТА. «TintoDeparaffinator». 7 мл/70 тест</t>
  </si>
  <si>
    <t xml:space="preserve">Антитела моноклон. Кi-67. клон SP6. RTU. IVD. </t>
  </si>
  <si>
    <t>Антитела моноклональные мышиные к человеческим Ki-67 Антиген, клон MIB-1, Готовые к применению, 7мл/150тест</t>
  </si>
  <si>
    <t xml:space="preserve">Антитела моноклон. мышиные к человеческим Рецептор Прогестерон, готовые к использованию  </t>
  </si>
  <si>
    <t xml:space="preserve">Клон рецептора прогестерона BSB2 представляет собой мышиное моноклональное антитело, полученное из
супернатант клеточной культуры, который концентрируется, подвергается диализу, стерилизации фильтрованием и разбавлению
в буфере рН 7,5, содержащем БСА и азид натрия в качестве консерванта. 15 мл./150 тест
</t>
  </si>
  <si>
    <t>Антитела моноклон. мышиные к чел. Рецептор Эстроген 15 мл./150 тест</t>
  </si>
  <si>
    <t xml:space="preserve">Клон рецептора эстрогена EP1 представляет собой кроличье моноклональное антитело, полученное из клеток
культуральный супернатант, который концентрируют, подвергают диализу, стерилизуют фильтрованием и разбавляют в
буфер рН 7,5, содержащий БСА и азид натрия в качестве консерванта
</t>
  </si>
  <si>
    <t>синтетическая мотирующая среда био маунт .</t>
  </si>
  <si>
    <t xml:space="preserve"> синтетическая мотирующая среда для заключения гистологических и цитологических препаратов, в пласмасовом флаконе, прозрачная , без запаха, по 500мл, средняя вязкость.</t>
  </si>
  <si>
    <t xml:space="preserve">Раствор Биодек R </t>
  </si>
  <si>
    <t>раствор для быстрой и эффективной декальцинации минерализованых тканей, прозрачная жидкость в пластмасовом флаконе по 2500 мл, без запаха</t>
  </si>
  <si>
    <t xml:space="preserve">Реагент Гематоксилин Майера </t>
  </si>
  <si>
    <t>реагент Гематоксилин Майера  для окрашивания ядер в гистологичеких срезах, фиолетового цвета в пласмасовом флаконе по 1000 мл, без запаха</t>
  </si>
  <si>
    <t>Кроличьи антитела к челов. Каппа Легкая цепь LSAB-2/ En Vision</t>
  </si>
  <si>
    <t>Каппа/ФИТЦ представляет собой очищенное кроличье поликлональное антитело, меченное ФИТЦ, разведенное в трис-буферном солевом растворе (рН 7,2), содержащем стабилизирующие белки, и консервированное азидом натрия. Предоставляется в жидкой форме. 3 ml / 30 tests</t>
  </si>
  <si>
    <t>Кроличьи антитела к челов. поликлон. С1q, комплемент / FITS</t>
  </si>
  <si>
    <t xml:space="preserve">C1q/FITC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
Предоставляется в жидкой форме. 3 ml / 30 tests
</t>
  </si>
  <si>
    <t>Кроличьи антитела к челов. поликлон. С3c, комплемент / FITS</t>
  </si>
  <si>
    <t xml:space="preserve">C3c/FITC представляет собой очищенное кроличье поликлональное антитело, меченное FITC, разведенное в трис-буферном солевом растворе (pH 7,2), содержащем стабилизирующие белки, и законсервированное азидом натрия.
 Предоставляется в жидкой форме. 3 ml / 30 tests
</t>
  </si>
  <si>
    <t>Масло иммерсионное для микроскопии</t>
  </si>
  <si>
    <t>Масло иммерсионное по 100 мл для микроскопии, прозрачная, жетоватого цвета с запахом в пластмассовом флаконе.</t>
  </si>
  <si>
    <t>Набор реагентов д/контроля качества  стер.</t>
  </si>
  <si>
    <t>Набор реагентов для контроля качества предстерилизационной очистки ИМН, для определения следов крови.</t>
  </si>
  <si>
    <t>Набор серебрения по Джонсон-Моури</t>
  </si>
  <si>
    <t>Метод серебрения по Джонсон-Моури для гистохимической окраски печени, почек. На 150 тестов</t>
  </si>
  <si>
    <t>комп</t>
  </si>
  <si>
    <t xml:space="preserve">Набор Массон Фонтана </t>
  </si>
  <si>
    <t>Набор Массон Фонтана для выявления меланина в тканях на 150 тестов</t>
  </si>
  <si>
    <t xml:space="preserve">Набор Трихром по Массону с анилиновым синим </t>
  </si>
  <si>
    <t>набор для дифференциального окрашивания элементов соединительной ткани на 150 тестов</t>
  </si>
  <si>
    <t xml:space="preserve">Набор Шик-реакции 100 тестов  </t>
  </si>
  <si>
    <t>набор для дифференциального окрашивания наличие гликопротеинов и полисахаридов на 150 тестов</t>
  </si>
  <si>
    <t>Нейтрализующее и ополаскивающее средство на основе неорганической кислоты Деконекс 26 Минераласид/ Deconex 26 MINERALACID</t>
  </si>
  <si>
    <t>deconex 26 MINERALACID используется в автоматических моющих машинах с целью нейтрализации щелочных остатков, выявленных в ходе предыдущей очистки. deconex 26 MINERALACID также используется для предварительной очистки, при которой не достаточно очистки щелочными моющими концентратами.
Разведение: разведение средства в умягченной воде – 1-3 мл/л.</t>
  </si>
  <si>
    <t xml:space="preserve">Нейтральное средство для очистки и дезинфекции DECONEX® 23 NEUTRAZYM-x  для мойки  и дезинфекции  инструментов  в моечных машинах
</t>
  </si>
  <si>
    <t xml:space="preserve">Нейтральный ферментативный очиститель для очистки и дезинфекции  инструментов DECONEX® 23 NEUTRAZYM-x (ДЕКОНЕКС 23 NEUTRAZYM-x) для мойки и дезинфекции инструментов в моечных машинах. Щадящий очиститель на основе тщательно подобранного сочетания ферментов и ПАВ для автоматической обработки устойчивых и чувствительных к нагреванию инструментов и  принадлежностей,  хирургических инструментов, инструментов ГИС СВЧ, жестких эндоскопов, принадлежностей для анестезии и искусственной вентиляции легких, принадлежностей станций первой помощи, операционных бахил и других изделий медицинского назначения. deconex® 23 NEUTRAZYM-x особенно подходит для высокоэффективной автоматической обработки гибких эндоскопов в установках для очистки и дезинфекции эндоскопов (E-RDG) в сочетании с дезинфицирующим средством deconex® ENDOMATIC. </t>
  </si>
  <si>
    <t>О-ксилол по 10л в канистре</t>
  </si>
  <si>
    <t>О-ксилол по 10л в канистре прозрачная жидкость с резким запахом, для проводки и окраски тканей.</t>
  </si>
  <si>
    <t>канистра</t>
  </si>
  <si>
    <t xml:space="preserve">Реагент Папаниколау Гематоксилин Гарриса </t>
  </si>
  <si>
    <t>Папаниколау Гематоксилин Гарриса для окрашивания ядер в цитологических мазках, жидкость фиолетого цвета с легким запахом по 1000 мл</t>
  </si>
  <si>
    <t xml:space="preserve">Реагент Папаниколау ЕА50 </t>
  </si>
  <si>
    <t>Реагент Папаниколау ЕА50 для окрашивания цитоплазмы в цитологических мазках, жидкость красного цвета с легким запахом по 1000 мл</t>
  </si>
  <si>
    <t xml:space="preserve">Реагент Папаниколау ОG6 </t>
  </si>
  <si>
    <t>Реагент Папаниколау ОG6  для окрашивания цитоплазмы в цитологических мазках, жидкость оранжевого цвета с легким запахом по 1000 мл</t>
  </si>
  <si>
    <t>Протеиназа К/ Готовая к применению.150 тестов, 15 мл.</t>
  </si>
  <si>
    <t>Альбумин/FITC представляет собой очищенное кроличье поликлональное антитело, меченное FITC, разведенное в трис-буферном солевом растворе (рН 7,2), содержащем стабилизирующие белки, и консервированное азидом натрия. Выпускается в жидком виде</t>
  </si>
  <si>
    <t xml:space="preserve">Среда парафиновая гомогенизированная  "Экстра" </t>
  </si>
  <si>
    <t xml:space="preserve">Среда парафиновая гомогенизированная 5 кг в упаковке "Экстра" 56-58 </t>
  </si>
  <si>
    <t xml:space="preserve">Реагент Формалин 10% нейтральный буферный </t>
  </si>
  <si>
    <t>Формалин 10% нейтральный буферный по 10л в канистре прозрачная жидкость с резким запахом, фиксатор для гистологических образцов</t>
  </si>
  <si>
    <t>Забуференый Формалин, концентрат 40%</t>
  </si>
  <si>
    <t>Формалин 40% по 10л в канистре прозрачная жидкость с резким запахом, фиксатор для гистологических образцов</t>
  </si>
  <si>
    <t xml:space="preserve">Реагент Эозин 1% спиртовой </t>
  </si>
  <si>
    <t>Эозин 1% спиртовой по 1000 мл для окрашивания цитоплазмы в гистологических срезах, ярко красного цвета, со специфическим запахом.</t>
  </si>
  <si>
    <t>Краситель-фиксатор Эозин-метиленового синего по Май-Грюнвальду</t>
  </si>
  <si>
    <t>краситель-фиксатор Эозин метиленовый синий по Май-Грюнвальду 1000 мл. фиолетового цвета со специфическим запахом в пластмассовом флаконе.</t>
  </si>
  <si>
    <t xml:space="preserve">Фосфатно-солевой буфер  PH 7,0 </t>
  </si>
  <si>
    <t>Фосфатный буфер для промывания (PBS), сухой порошок, 6 шт в упаковке, белого цвета, без запаха</t>
  </si>
  <si>
    <t>Фосфатно-солевой буфер (PBS) 100 таблеток</t>
  </si>
  <si>
    <t>Фосфатный буфер для промывания (PBS), таблетки 100 шт в упаковке, белого цвета, без запаха</t>
  </si>
  <si>
    <t>Фермент Tryple</t>
  </si>
  <si>
    <t>Фермент Tryple Express 20*100 ml</t>
  </si>
  <si>
    <t>Фетальная бычья сыворотка "FBS" 50 мл</t>
  </si>
  <si>
    <t>Фетальная бычья сыворотка "FBS" по 50 мл, стерильная, инактивированная</t>
  </si>
  <si>
    <t>Всего 115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</si>
</sst>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view="pageBreakPreview" topLeftCell="A100" zoomScale="112" zoomScaleNormal="80" zoomScaleSheetLayoutView="112" workbookViewId="0">
      <selection activeCell="B126" sqref="B126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5" customWidth="1"/>
    <col min="4" max="4" width="9.140625" style="6"/>
    <col min="5" max="5" width="11" style="6" customWidth="1"/>
    <col min="6" max="6" width="13.28515625" style="10" customWidth="1"/>
    <col min="7" max="7" width="15.42578125" style="10" customWidth="1"/>
    <col min="8" max="8" width="0.140625" style="1" customWidth="1"/>
    <col min="9" max="16384" width="9.140625" style="1"/>
  </cols>
  <sheetData>
    <row r="1" spans="1:8" ht="15" customHeight="1" x14ac:dyDescent="0.25">
      <c r="A1" s="17" t="s">
        <v>7</v>
      </c>
      <c r="B1" s="17"/>
      <c r="C1" s="17"/>
      <c r="D1" s="17"/>
      <c r="E1" s="17"/>
      <c r="F1" s="17"/>
      <c r="G1" s="17"/>
      <c r="H1" s="17"/>
    </row>
    <row r="2" spans="1:8" ht="18.7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24" x14ac:dyDescent="0.25">
      <c r="A3" s="3" t="s">
        <v>0</v>
      </c>
      <c r="B3" s="3"/>
      <c r="C3" s="3" t="s">
        <v>3</v>
      </c>
      <c r="D3" s="3" t="s">
        <v>1</v>
      </c>
      <c r="E3" s="3" t="s">
        <v>2</v>
      </c>
      <c r="F3" s="8" t="s">
        <v>4</v>
      </c>
      <c r="G3" s="8" t="s">
        <v>5</v>
      </c>
    </row>
    <row r="4" spans="1:8" ht="27.75" customHeight="1" x14ac:dyDescent="0.25">
      <c r="A4" s="2">
        <v>1</v>
      </c>
      <c r="B4" s="12" t="s">
        <v>8</v>
      </c>
      <c r="C4" s="12" t="s">
        <v>9</v>
      </c>
      <c r="D4" s="7" t="s">
        <v>10</v>
      </c>
      <c r="E4" s="7">
        <v>1</v>
      </c>
      <c r="F4" s="13">
        <v>76095</v>
      </c>
      <c r="G4" s="9">
        <f>F4*E4</f>
        <v>76095</v>
      </c>
    </row>
    <row r="5" spans="1:8" ht="26.25" customHeight="1" x14ac:dyDescent="0.25">
      <c r="A5" s="2">
        <v>2</v>
      </c>
      <c r="B5" s="12" t="s">
        <v>11</v>
      </c>
      <c r="C5" s="12" t="s">
        <v>12</v>
      </c>
      <c r="D5" s="7" t="s">
        <v>10</v>
      </c>
      <c r="E5" s="7">
        <v>1</v>
      </c>
      <c r="F5" s="13">
        <v>438350</v>
      </c>
      <c r="G5" s="9">
        <f t="shared" ref="G5:G68" si="0">F5*E5</f>
        <v>438350</v>
      </c>
    </row>
    <row r="6" spans="1:8" ht="25.5" customHeight="1" x14ac:dyDescent="0.25">
      <c r="A6" s="2">
        <v>3</v>
      </c>
      <c r="B6" s="12" t="s">
        <v>13</v>
      </c>
      <c r="C6" s="12" t="s">
        <v>14</v>
      </c>
      <c r="D6" s="7" t="s">
        <v>10</v>
      </c>
      <c r="E6" s="7">
        <v>1</v>
      </c>
      <c r="F6" s="13">
        <v>40000</v>
      </c>
      <c r="G6" s="9">
        <f t="shared" si="0"/>
        <v>40000</v>
      </c>
    </row>
    <row r="7" spans="1:8" ht="24.75" customHeight="1" x14ac:dyDescent="0.25">
      <c r="A7" s="2">
        <v>4</v>
      </c>
      <c r="B7" s="14" t="s">
        <v>15</v>
      </c>
      <c r="C7" s="12" t="s">
        <v>16</v>
      </c>
      <c r="D7" s="7" t="s">
        <v>17</v>
      </c>
      <c r="E7" s="7">
        <v>10</v>
      </c>
      <c r="F7" s="13">
        <v>42012</v>
      </c>
      <c r="G7" s="9">
        <f t="shared" si="0"/>
        <v>420120</v>
      </c>
    </row>
    <row r="8" spans="1:8" ht="26.25" customHeight="1" x14ac:dyDescent="0.25">
      <c r="A8" s="2">
        <v>5</v>
      </c>
      <c r="B8" s="14" t="s">
        <v>18</v>
      </c>
      <c r="C8" s="12" t="s">
        <v>19</v>
      </c>
      <c r="D8" s="7" t="s">
        <v>10</v>
      </c>
      <c r="E8" s="7">
        <v>5</v>
      </c>
      <c r="F8" s="13">
        <v>5800</v>
      </c>
      <c r="G8" s="9">
        <f t="shared" si="0"/>
        <v>29000</v>
      </c>
    </row>
    <row r="9" spans="1:8" ht="26.25" customHeight="1" x14ac:dyDescent="0.25">
      <c r="A9" s="2">
        <v>6</v>
      </c>
      <c r="B9" s="12" t="s">
        <v>20</v>
      </c>
      <c r="C9" s="12" t="s">
        <v>21</v>
      </c>
      <c r="D9" s="7" t="s">
        <v>22</v>
      </c>
      <c r="E9" s="7">
        <v>30</v>
      </c>
      <c r="F9" s="13">
        <v>98846</v>
      </c>
      <c r="G9" s="9">
        <f t="shared" si="0"/>
        <v>2965380</v>
      </c>
    </row>
    <row r="10" spans="1:8" ht="27" customHeight="1" x14ac:dyDescent="0.25">
      <c r="A10" s="2">
        <v>7</v>
      </c>
      <c r="B10" s="12" t="s">
        <v>23</v>
      </c>
      <c r="C10" s="12" t="s">
        <v>24</v>
      </c>
      <c r="D10" s="7" t="s">
        <v>10</v>
      </c>
      <c r="E10" s="7">
        <v>1</v>
      </c>
      <c r="F10" s="13">
        <v>74000</v>
      </c>
      <c r="G10" s="9">
        <f t="shared" si="0"/>
        <v>74000</v>
      </c>
    </row>
    <row r="11" spans="1:8" ht="24" customHeight="1" x14ac:dyDescent="0.25">
      <c r="A11" s="2">
        <v>8</v>
      </c>
      <c r="B11" s="14" t="s">
        <v>25</v>
      </c>
      <c r="C11" s="12" t="s">
        <v>26</v>
      </c>
      <c r="D11" s="7" t="s">
        <v>27</v>
      </c>
      <c r="E11" s="7">
        <v>20</v>
      </c>
      <c r="F11" s="13">
        <v>49000</v>
      </c>
      <c r="G11" s="9">
        <f t="shared" si="0"/>
        <v>980000</v>
      </c>
    </row>
    <row r="12" spans="1:8" ht="27" customHeight="1" x14ac:dyDescent="0.25">
      <c r="A12" s="2">
        <v>9</v>
      </c>
      <c r="B12" s="12" t="s">
        <v>28</v>
      </c>
      <c r="C12" s="12" t="s">
        <v>29</v>
      </c>
      <c r="D12" s="7" t="s">
        <v>10</v>
      </c>
      <c r="E12" s="7">
        <v>3</v>
      </c>
      <c r="F12" s="13">
        <v>18900</v>
      </c>
      <c r="G12" s="9">
        <f t="shared" si="0"/>
        <v>56700</v>
      </c>
    </row>
    <row r="13" spans="1:8" ht="26.25" customHeight="1" x14ac:dyDescent="0.25">
      <c r="A13" s="2">
        <v>10</v>
      </c>
      <c r="B13" s="12" t="s">
        <v>30</v>
      </c>
      <c r="C13" s="12" t="s">
        <v>31</v>
      </c>
      <c r="D13" s="7" t="s">
        <v>10</v>
      </c>
      <c r="E13" s="7">
        <v>17</v>
      </c>
      <c r="F13" s="13">
        <v>14975</v>
      </c>
      <c r="G13" s="9">
        <f t="shared" si="0"/>
        <v>254575</v>
      </c>
    </row>
    <row r="14" spans="1:8" ht="24.75" customHeight="1" x14ac:dyDescent="0.25">
      <c r="A14" s="2">
        <v>11</v>
      </c>
      <c r="B14" s="12" t="s">
        <v>32</v>
      </c>
      <c r="C14" s="12" t="s">
        <v>33</v>
      </c>
      <c r="D14" s="7" t="s">
        <v>10</v>
      </c>
      <c r="E14" s="7">
        <v>5</v>
      </c>
      <c r="F14" s="13">
        <v>47000</v>
      </c>
      <c r="G14" s="9">
        <f t="shared" si="0"/>
        <v>235000</v>
      </c>
    </row>
    <row r="15" spans="1:8" ht="24.75" customHeight="1" x14ac:dyDescent="0.25">
      <c r="A15" s="2">
        <v>12</v>
      </c>
      <c r="B15" s="14" t="s">
        <v>34</v>
      </c>
      <c r="C15" s="12" t="s">
        <v>35</v>
      </c>
      <c r="D15" s="7" t="s">
        <v>10</v>
      </c>
      <c r="E15" s="7">
        <v>8</v>
      </c>
      <c r="F15" s="13">
        <v>12800</v>
      </c>
      <c r="G15" s="9">
        <f t="shared" si="0"/>
        <v>102400</v>
      </c>
    </row>
    <row r="16" spans="1:8" ht="21" customHeight="1" x14ac:dyDescent="0.25">
      <c r="A16" s="2">
        <v>13</v>
      </c>
      <c r="B16" s="14" t="s">
        <v>36</v>
      </c>
      <c r="C16" s="14" t="s">
        <v>36</v>
      </c>
      <c r="D16" s="7" t="s">
        <v>10</v>
      </c>
      <c r="E16" s="7">
        <v>1</v>
      </c>
      <c r="F16" s="13">
        <v>5000</v>
      </c>
      <c r="G16" s="9">
        <f t="shared" si="0"/>
        <v>5000</v>
      </c>
    </row>
    <row r="17" spans="1:7" ht="27" customHeight="1" x14ac:dyDescent="0.25">
      <c r="A17" s="2">
        <v>14</v>
      </c>
      <c r="B17" s="12" t="s">
        <v>37</v>
      </c>
      <c r="C17" s="12" t="s">
        <v>38</v>
      </c>
      <c r="D17" s="7" t="s">
        <v>10</v>
      </c>
      <c r="E17" s="7">
        <v>5</v>
      </c>
      <c r="F17" s="13">
        <v>33600</v>
      </c>
      <c r="G17" s="9">
        <f t="shared" si="0"/>
        <v>168000</v>
      </c>
    </row>
    <row r="18" spans="1:7" ht="24.75" customHeight="1" x14ac:dyDescent="0.25">
      <c r="A18" s="2">
        <v>15</v>
      </c>
      <c r="B18" s="12" t="s">
        <v>39</v>
      </c>
      <c r="C18" s="12" t="s">
        <v>40</v>
      </c>
      <c r="D18" s="7" t="s">
        <v>10</v>
      </c>
      <c r="E18" s="7">
        <v>5</v>
      </c>
      <c r="F18" s="13">
        <v>51800</v>
      </c>
      <c r="G18" s="9">
        <f t="shared" si="0"/>
        <v>259000</v>
      </c>
    </row>
    <row r="19" spans="1:7" ht="25.5" customHeight="1" x14ac:dyDescent="0.25">
      <c r="A19" s="2">
        <v>16</v>
      </c>
      <c r="B19" s="12" t="s">
        <v>41</v>
      </c>
      <c r="C19" s="12" t="s">
        <v>38</v>
      </c>
      <c r="D19" s="7" t="s">
        <v>10</v>
      </c>
      <c r="E19" s="7">
        <v>5</v>
      </c>
      <c r="F19" s="13">
        <v>33600</v>
      </c>
      <c r="G19" s="9">
        <f t="shared" si="0"/>
        <v>168000</v>
      </c>
    </row>
    <row r="20" spans="1:7" ht="27" customHeight="1" x14ac:dyDescent="0.25">
      <c r="A20" s="2">
        <v>17</v>
      </c>
      <c r="B20" s="12" t="s">
        <v>42</v>
      </c>
      <c r="C20" s="12" t="s">
        <v>43</v>
      </c>
      <c r="D20" s="7" t="s">
        <v>10</v>
      </c>
      <c r="E20" s="7">
        <v>2</v>
      </c>
      <c r="F20" s="13">
        <v>31500</v>
      </c>
      <c r="G20" s="9">
        <f t="shared" si="0"/>
        <v>63000</v>
      </c>
    </row>
    <row r="21" spans="1:7" ht="25.5" customHeight="1" x14ac:dyDescent="0.25">
      <c r="A21" s="2">
        <v>18</v>
      </c>
      <c r="B21" s="12" t="s">
        <v>44</v>
      </c>
      <c r="C21" s="12" t="s">
        <v>45</v>
      </c>
      <c r="D21" s="7" t="s">
        <v>10</v>
      </c>
      <c r="E21" s="7">
        <v>2</v>
      </c>
      <c r="F21" s="13">
        <v>46200</v>
      </c>
      <c r="G21" s="9">
        <f t="shared" si="0"/>
        <v>92400</v>
      </c>
    </row>
    <row r="22" spans="1:7" ht="24" x14ac:dyDescent="0.25">
      <c r="A22" s="2">
        <v>19</v>
      </c>
      <c r="B22" s="14" t="s">
        <v>46</v>
      </c>
      <c r="C22" s="12" t="s">
        <v>47</v>
      </c>
      <c r="D22" s="7" t="s">
        <v>6</v>
      </c>
      <c r="E22" s="7">
        <v>15</v>
      </c>
      <c r="F22" s="13">
        <v>24100</v>
      </c>
      <c r="G22" s="9">
        <f t="shared" si="0"/>
        <v>361500</v>
      </c>
    </row>
    <row r="23" spans="1:7" ht="26.25" customHeight="1" x14ac:dyDescent="0.25">
      <c r="A23" s="2">
        <v>20</v>
      </c>
      <c r="B23" s="14" t="s">
        <v>48</v>
      </c>
      <c r="C23" s="12" t="s">
        <v>49</v>
      </c>
      <c r="D23" s="7" t="s">
        <v>10</v>
      </c>
      <c r="E23" s="7">
        <v>4</v>
      </c>
      <c r="F23" s="13">
        <v>66938</v>
      </c>
      <c r="G23" s="9">
        <f t="shared" si="0"/>
        <v>267752</v>
      </c>
    </row>
    <row r="24" spans="1:7" ht="26.25" customHeight="1" x14ac:dyDescent="0.25">
      <c r="A24" s="2">
        <v>21</v>
      </c>
      <c r="B24" s="14" t="s">
        <v>50</v>
      </c>
      <c r="C24" s="12" t="s">
        <v>51</v>
      </c>
      <c r="D24" s="7" t="s">
        <v>10</v>
      </c>
      <c r="E24" s="7">
        <v>4</v>
      </c>
      <c r="F24" s="16">
        <v>30300</v>
      </c>
      <c r="G24" s="9">
        <f t="shared" si="0"/>
        <v>121200</v>
      </c>
    </row>
    <row r="25" spans="1:7" ht="24" x14ac:dyDescent="0.25">
      <c r="A25" s="2">
        <v>22</v>
      </c>
      <c r="B25" s="14" t="s">
        <v>52</v>
      </c>
      <c r="C25" s="12" t="s">
        <v>53</v>
      </c>
      <c r="D25" s="7" t="s">
        <v>54</v>
      </c>
      <c r="E25" s="7">
        <v>1</v>
      </c>
      <c r="F25" s="13">
        <v>27855</v>
      </c>
      <c r="G25" s="9">
        <f t="shared" si="0"/>
        <v>27855</v>
      </c>
    </row>
    <row r="26" spans="1:7" ht="26.25" customHeight="1" x14ac:dyDescent="0.25">
      <c r="A26" s="2">
        <v>23</v>
      </c>
      <c r="B26" s="14" t="s">
        <v>55</v>
      </c>
      <c r="C26" s="12" t="s">
        <v>56</v>
      </c>
      <c r="D26" s="7" t="s">
        <v>10</v>
      </c>
      <c r="E26" s="7">
        <v>2</v>
      </c>
      <c r="F26" s="13">
        <v>13000</v>
      </c>
      <c r="G26" s="9">
        <f t="shared" si="0"/>
        <v>26000</v>
      </c>
    </row>
    <row r="27" spans="1:7" ht="37.5" customHeight="1" x14ac:dyDescent="0.25">
      <c r="A27" s="2">
        <v>24</v>
      </c>
      <c r="B27" s="12" t="s">
        <v>57</v>
      </c>
      <c r="C27" s="12" t="s">
        <v>58</v>
      </c>
      <c r="D27" s="7" t="s">
        <v>10</v>
      </c>
      <c r="E27" s="7">
        <v>2</v>
      </c>
      <c r="F27" s="13">
        <v>20600</v>
      </c>
      <c r="G27" s="9">
        <f t="shared" si="0"/>
        <v>41200</v>
      </c>
    </row>
    <row r="28" spans="1:7" ht="25.5" customHeight="1" x14ac:dyDescent="0.25">
      <c r="A28" s="2">
        <v>25</v>
      </c>
      <c r="B28" s="12" t="s">
        <v>59</v>
      </c>
      <c r="C28" s="12" t="s">
        <v>60</v>
      </c>
      <c r="D28" s="7" t="s">
        <v>10</v>
      </c>
      <c r="E28" s="7">
        <v>4</v>
      </c>
      <c r="F28" s="16">
        <v>104985</v>
      </c>
      <c r="G28" s="9">
        <f t="shared" si="0"/>
        <v>419940</v>
      </c>
    </row>
    <row r="29" spans="1:7" ht="24.75" customHeight="1" x14ac:dyDescent="0.25">
      <c r="A29" s="2">
        <v>26</v>
      </c>
      <c r="B29" s="12" t="s">
        <v>61</v>
      </c>
      <c r="C29" s="12" t="s">
        <v>62</v>
      </c>
      <c r="D29" s="7" t="s">
        <v>10</v>
      </c>
      <c r="E29" s="7">
        <v>4</v>
      </c>
      <c r="F29" s="16">
        <v>109913</v>
      </c>
      <c r="G29" s="9">
        <f t="shared" si="0"/>
        <v>439652</v>
      </c>
    </row>
    <row r="30" spans="1:7" ht="27" customHeight="1" x14ac:dyDescent="0.25">
      <c r="A30" s="2">
        <v>27</v>
      </c>
      <c r="B30" s="12" t="s">
        <v>63</v>
      </c>
      <c r="C30" s="12" t="s">
        <v>64</v>
      </c>
      <c r="D30" s="7" t="s">
        <v>10</v>
      </c>
      <c r="E30" s="7">
        <v>10</v>
      </c>
      <c r="F30" s="16">
        <v>260693</v>
      </c>
      <c r="G30" s="9">
        <f t="shared" si="0"/>
        <v>2606930</v>
      </c>
    </row>
    <row r="31" spans="1:7" ht="26.25" customHeight="1" x14ac:dyDescent="0.25">
      <c r="A31" s="2">
        <v>28</v>
      </c>
      <c r="B31" s="12" t="s">
        <v>65</v>
      </c>
      <c r="C31" s="12" t="s">
        <v>66</v>
      </c>
      <c r="D31" s="7" t="s">
        <v>10</v>
      </c>
      <c r="E31" s="7">
        <v>28</v>
      </c>
      <c r="F31" s="13">
        <v>150445</v>
      </c>
      <c r="G31" s="9">
        <f t="shared" si="0"/>
        <v>4212460</v>
      </c>
    </row>
    <row r="32" spans="1:7" ht="36" customHeight="1" x14ac:dyDescent="0.25">
      <c r="A32" s="2">
        <v>29</v>
      </c>
      <c r="B32" s="12" t="s">
        <v>67</v>
      </c>
      <c r="C32" s="12" t="s">
        <v>68</v>
      </c>
      <c r="D32" s="7" t="s">
        <v>10</v>
      </c>
      <c r="E32" s="7">
        <v>3</v>
      </c>
      <c r="F32" s="13">
        <v>97034</v>
      </c>
      <c r="G32" s="9">
        <f t="shared" si="0"/>
        <v>291102</v>
      </c>
    </row>
    <row r="33" spans="1:7" ht="39" customHeight="1" x14ac:dyDescent="0.25">
      <c r="A33" s="2">
        <v>30</v>
      </c>
      <c r="B33" s="12" t="s">
        <v>69</v>
      </c>
      <c r="C33" s="12" t="s">
        <v>72</v>
      </c>
      <c r="D33" s="7" t="s">
        <v>10</v>
      </c>
      <c r="E33" s="7">
        <v>20</v>
      </c>
      <c r="F33" s="13">
        <v>337499</v>
      </c>
      <c r="G33" s="9">
        <f t="shared" si="0"/>
        <v>6749980</v>
      </c>
    </row>
    <row r="34" spans="1:7" ht="37.5" customHeight="1" x14ac:dyDescent="0.25">
      <c r="A34" s="2">
        <v>31</v>
      </c>
      <c r="B34" s="12" t="s">
        <v>70</v>
      </c>
      <c r="C34" s="12" t="s">
        <v>71</v>
      </c>
      <c r="D34" s="7" t="s">
        <v>10</v>
      </c>
      <c r="E34" s="7">
        <v>7</v>
      </c>
      <c r="F34" s="13">
        <v>337499</v>
      </c>
      <c r="G34" s="9">
        <f t="shared" si="0"/>
        <v>2362493</v>
      </c>
    </row>
    <row r="35" spans="1:7" ht="24.75" customHeight="1" x14ac:dyDescent="0.25">
      <c r="A35" s="2">
        <v>32</v>
      </c>
      <c r="B35" s="12" t="s">
        <v>73</v>
      </c>
      <c r="C35" s="12" t="s">
        <v>74</v>
      </c>
      <c r="D35" s="7" t="s">
        <v>10</v>
      </c>
      <c r="E35" s="7">
        <v>3</v>
      </c>
      <c r="F35" s="13">
        <v>29000</v>
      </c>
      <c r="G35" s="9">
        <f t="shared" si="0"/>
        <v>87000</v>
      </c>
    </row>
    <row r="36" spans="1:7" ht="24.75" customHeight="1" x14ac:dyDescent="0.25">
      <c r="A36" s="2">
        <v>33</v>
      </c>
      <c r="B36" s="12" t="s">
        <v>75</v>
      </c>
      <c r="C36" s="12" t="s">
        <v>76</v>
      </c>
      <c r="D36" s="7" t="s">
        <v>10</v>
      </c>
      <c r="E36" s="7">
        <v>10</v>
      </c>
      <c r="F36" s="16">
        <v>64118</v>
      </c>
      <c r="G36" s="9">
        <f t="shared" si="0"/>
        <v>641180</v>
      </c>
    </row>
    <row r="37" spans="1:7" ht="27" customHeight="1" x14ac:dyDescent="0.25">
      <c r="A37" s="2">
        <v>34</v>
      </c>
      <c r="B37" s="12" t="s">
        <v>77</v>
      </c>
      <c r="C37" s="12" t="s">
        <v>78</v>
      </c>
      <c r="D37" s="7" t="s">
        <v>10</v>
      </c>
      <c r="E37" s="7">
        <v>8</v>
      </c>
      <c r="F37" s="13">
        <v>361969</v>
      </c>
      <c r="G37" s="9">
        <f t="shared" si="0"/>
        <v>2895752</v>
      </c>
    </row>
    <row r="38" spans="1:7" ht="24" customHeight="1" x14ac:dyDescent="0.25">
      <c r="A38" s="2">
        <v>35</v>
      </c>
      <c r="B38" s="12" t="s">
        <v>79</v>
      </c>
      <c r="C38" s="12" t="s">
        <v>80</v>
      </c>
      <c r="D38" s="7" t="s">
        <v>10</v>
      </c>
      <c r="E38" s="7">
        <v>21</v>
      </c>
      <c r="F38" s="13">
        <v>109895</v>
      </c>
      <c r="G38" s="9">
        <f t="shared" si="0"/>
        <v>2307795</v>
      </c>
    </row>
    <row r="39" spans="1:7" ht="36.75" customHeight="1" x14ac:dyDescent="0.25">
      <c r="A39" s="2">
        <v>36</v>
      </c>
      <c r="B39" s="12" t="s">
        <v>81</v>
      </c>
      <c r="C39" s="12" t="s">
        <v>82</v>
      </c>
      <c r="D39" s="7" t="s">
        <v>10</v>
      </c>
      <c r="E39" s="7">
        <v>19</v>
      </c>
      <c r="F39" s="13">
        <v>48488</v>
      </c>
      <c r="G39" s="9">
        <f t="shared" si="0"/>
        <v>921272</v>
      </c>
    </row>
    <row r="40" spans="1:7" ht="38.25" customHeight="1" x14ac:dyDescent="0.25">
      <c r="A40" s="2">
        <v>37</v>
      </c>
      <c r="B40" s="12" t="s">
        <v>83</v>
      </c>
      <c r="C40" s="12" t="s">
        <v>84</v>
      </c>
      <c r="D40" s="7" t="s">
        <v>10</v>
      </c>
      <c r="E40" s="7">
        <v>7</v>
      </c>
      <c r="F40" s="13">
        <v>48022</v>
      </c>
      <c r="G40" s="9">
        <f t="shared" si="0"/>
        <v>336154</v>
      </c>
    </row>
    <row r="41" spans="1:7" ht="35.25" customHeight="1" x14ac:dyDescent="0.25">
      <c r="A41" s="2">
        <v>38</v>
      </c>
      <c r="B41" s="12" t="s">
        <v>85</v>
      </c>
      <c r="C41" s="12" t="s">
        <v>86</v>
      </c>
      <c r="D41" s="7" t="s">
        <v>10</v>
      </c>
      <c r="E41" s="7">
        <v>20</v>
      </c>
      <c r="F41" s="13">
        <v>160709</v>
      </c>
      <c r="G41" s="9">
        <f t="shared" si="0"/>
        <v>3214180</v>
      </c>
    </row>
    <row r="42" spans="1:7" ht="27" customHeight="1" x14ac:dyDescent="0.25">
      <c r="A42" s="2">
        <v>39</v>
      </c>
      <c r="B42" s="12" t="s">
        <v>87</v>
      </c>
      <c r="C42" s="12" t="s">
        <v>88</v>
      </c>
      <c r="D42" s="7" t="s">
        <v>89</v>
      </c>
      <c r="E42" s="7">
        <v>15</v>
      </c>
      <c r="F42" s="16">
        <v>34000</v>
      </c>
      <c r="G42" s="9">
        <f t="shared" si="0"/>
        <v>510000</v>
      </c>
    </row>
    <row r="43" spans="1:7" ht="26.25" customHeight="1" x14ac:dyDescent="0.25">
      <c r="A43" s="2">
        <v>40</v>
      </c>
      <c r="B43" s="14" t="s">
        <v>90</v>
      </c>
      <c r="C43" s="12" t="s">
        <v>91</v>
      </c>
      <c r="D43" s="7" t="s">
        <v>89</v>
      </c>
      <c r="E43" s="7">
        <v>15</v>
      </c>
      <c r="F43" s="16">
        <v>22000</v>
      </c>
      <c r="G43" s="9">
        <f t="shared" si="0"/>
        <v>330000</v>
      </c>
    </row>
    <row r="44" spans="1:7" ht="24.75" customHeight="1" x14ac:dyDescent="0.25">
      <c r="A44" s="2">
        <v>41</v>
      </c>
      <c r="B44" s="12" t="s">
        <v>92</v>
      </c>
      <c r="C44" s="12" t="s">
        <v>93</v>
      </c>
      <c r="D44" s="7" t="s">
        <v>10</v>
      </c>
      <c r="E44" s="7">
        <v>2</v>
      </c>
      <c r="F44" s="16">
        <v>418399</v>
      </c>
      <c r="G44" s="9">
        <f t="shared" si="0"/>
        <v>836798</v>
      </c>
    </row>
    <row r="45" spans="1:7" ht="25.5" customHeight="1" x14ac:dyDescent="0.25">
      <c r="A45" s="2">
        <v>42</v>
      </c>
      <c r="B45" s="12" t="s">
        <v>94</v>
      </c>
      <c r="C45" s="12" t="s">
        <v>95</v>
      </c>
      <c r="D45" s="7" t="s">
        <v>10</v>
      </c>
      <c r="E45" s="7">
        <v>1</v>
      </c>
      <c r="F45" s="16">
        <v>278933</v>
      </c>
      <c r="G45" s="9">
        <f t="shared" si="0"/>
        <v>278933</v>
      </c>
    </row>
    <row r="46" spans="1:7" ht="48" x14ac:dyDescent="0.25">
      <c r="A46" s="2">
        <v>43</v>
      </c>
      <c r="B46" s="12" t="s">
        <v>96</v>
      </c>
      <c r="C46" s="12" t="s">
        <v>97</v>
      </c>
      <c r="D46" s="7" t="s">
        <v>10</v>
      </c>
      <c r="E46" s="7">
        <v>2</v>
      </c>
      <c r="F46" s="16">
        <v>290950</v>
      </c>
      <c r="G46" s="9">
        <f t="shared" si="0"/>
        <v>581900</v>
      </c>
    </row>
    <row r="47" spans="1:7" ht="26.25" customHeight="1" x14ac:dyDescent="0.25">
      <c r="A47" s="2">
        <v>44</v>
      </c>
      <c r="B47" s="12" t="s">
        <v>98</v>
      </c>
      <c r="C47" s="12" t="s">
        <v>99</v>
      </c>
      <c r="D47" s="7" t="s">
        <v>10</v>
      </c>
      <c r="E47" s="7">
        <v>2</v>
      </c>
      <c r="F47" s="16">
        <v>113850</v>
      </c>
      <c r="G47" s="9">
        <f t="shared" si="0"/>
        <v>227700</v>
      </c>
    </row>
    <row r="48" spans="1:7" ht="38.25" customHeight="1" x14ac:dyDescent="0.25">
      <c r="A48" s="2">
        <v>45</v>
      </c>
      <c r="B48" s="12" t="s">
        <v>100</v>
      </c>
      <c r="C48" s="12" t="s">
        <v>101</v>
      </c>
      <c r="D48" s="7" t="s">
        <v>10</v>
      </c>
      <c r="E48" s="7">
        <v>2</v>
      </c>
      <c r="F48" s="16">
        <v>150624</v>
      </c>
      <c r="G48" s="9">
        <f t="shared" si="0"/>
        <v>301248</v>
      </c>
    </row>
    <row r="49" spans="1:7" ht="36.75" customHeight="1" x14ac:dyDescent="0.25">
      <c r="A49" s="2">
        <v>46</v>
      </c>
      <c r="B49" s="12" t="s">
        <v>102</v>
      </c>
      <c r="C49" s="12" t="s">
        <v>103</v>
      </c>
      <c r="D49" s="7" t="s">
        <v>10</v>
      </c>
      <c r="E49" s="7">
        <v>2</v>
      </c>
      <c r="F49" s="16">
        <v>240350</v>
      </c>
      <c r="G49" s="9">
        <f t="shared" si="0"/>
        <v>480700</v>
      </c>
    </row>
    <row r="50" spans="1:7" ht="38.25" customHeight="1" x14ac:dyDescent="0.25">
      <c r="A50" s="2">
        <v>47</v>
      </c>
      <c r="B50" s="12" t="s">
        <v>104</v>
      </c>
      <c r="C50" s="12" t="s">
        <v>105</v>
      </c>
      <c r="D50" s="7" t="s">
        <v>10</v>
      </c>
      <c r="E50" s="7">
        <v>3</v>
      </c>
      <c r="F50" s="16">
        <v>430100</v>
      </c>
      <c r="G50" s="9">
        <f t="shared" si="0"/>
        <v>1290300</v>
      </c>
    </row>
    <row r="51" spans="1:7" ht="38.25" customHeight="1" x14ac:dyDescent="0.25">
      <c r="A51" s="2">
        <v>48</v>
      </c>
      <c r="B51" s="12" t="s">
        <v>106</v>
      </c>
      <c r="C51" s="12" t="s">
        <v>107</v>
      </c>
      <c r="D51" s="7" t="s">
        <v>10</v>
      </c>
      <c r="E51" s="7">
        <v>2</v>
      </c>
      <c r="F51" s="16">
        <v>151800</v>
      </c>
      <c r="G51" s="9">
        <f t="shared" si="0"/>
        <v>303600</v>
      </c>
    </row>
    <row r="52" spans="1:7" ht="24.75" customHeight="1" x14ac:dyDescent="0.25">
      <c r="A52" s="2">
        <v>49</v>
      </c>
      <c r="B52" s="12" t="s">
        <v>108</v>
      </c>
      <c r="C52" s="12" t="s">
        <v>109</v>
      </c>
      <c r="D52" s="7" t="s">
        <v>10</v>
      </c>
      <c r="E52" s="7">
        <v>1</v>
      </c>
      <c r="F52" s="16">
        <v>325750</v>
      </c>
      <c r="G52" s="9">
        <f t="shared" si="0"/>
        <v>325750</v>
      </c>
    </row>
    <row r="53" spans="1:7" ht="37.5" customHeight="1" x14ac:dyDescent="0.25">
      <c r="A53" s="2">
        <v>50</v>
      </c>
      <c r="B53" s="12" t="s">
        <v>110</v>
      </c>
      <c r="C53" s="12" t="s">
        <v>111</v>
      </c>
      <c r="D53" s="7" t="s">
        <v>10</v>
      </c>
      <c r="E53" s="7">
        <v>2</v>
      </c>
      <c r="F53" s="16">
        <v>150624</v>
      </c>
      <c r="G53" s="9">
        <f t="shared" si="0"/>
        <v>301248</v>
      </c>
    </row>
    <row r="54" spans="1:7" ht="36" x14ac:dyDescent="0.25">
      <c r="A54" s="2">
        <v>51</v>
      </c>
      <c r="B54" s="12" t="s">
        <v>112</v>
      </c>
      <c r="C54" s="12" t="s">
        <v>113</v>
      </c>
      <c r="D54" s="7" t="s">
        <v>10</v>
      </c>
      <c r="E54" s="7">
        <v>3</v>
      </c>
      <c r="F54" s="16">
        <v>177100</v>
      </c>
      <c r="G54" s="9">
        <f t="shared" si="0"/>
        <v>531300</v>
      </c>
    </row>
    <row r="55" spans="1:7" ht="26.25" customHeight="1" x14ac:dyDescent="0.25">
      <c r="A55" s="2">
        <v>52</v>
      </c>
      <c r="B55" s="14" t="s">
        <v>114</v>
      </c>
      <c r="C55" s="12" t="s">
        <v>115</v>
      </c>
      <c r="D55" s="7" t="s">
        <v>10</v>
      </c>
      <c r="E55" s="7">
        <v>70</v>
      </c>
      <c r="F55" s="13">
        <v>47048</v>
      </c>
      <c r="G55" s="9">
        <f t="shared" si="0"/>
        <v>3293360</v>
      </c>
    </row>
    <row r="56" spans="1:7" ht="25.5" customHeight="1" x14ac:dyDescent="0.25">
      <c r="A56" s="2">
        <v>53</v>
      </c>
      <c r="B56" s="12" t="s">
        <v>116</v>
      </c>
      <c r="C56" s="12" t="s">
        <v>117</v>
      </c>
      <c r="D56" s="7" t="s">
        <v>6</v>
      </c>
      <c r="E56" s="7">
        <v>1</v>
      </c>
      <c r="F56" s="13">
        <v>88401</v>
      </c>
      <c r="G56" s="9">
        <f t="shared" si="0"/>
        <v>88401</v>
      </c>
    </row>
    <row r="57" spans="1:7" x14ac:dyDescent="0.25">
      <c r="A57" s="2">
        <v>54</v>
      </c>
      <c r="B57" s="14" t="s">
        <v>118</v>
      </c>
      <c r="C57" s="14" t="s">
        <v>118</v>
      </c>
      <c r="D57" s="7" t="s">
        <v>119</v>
      </c>
      <c r="E57" s="7">
        <v>1</v>
      </c>
      <c r="F57" s="13">
        <v>52000</v>
      </c>
      <c r="G57" s="9">
        <f t="shared" si="0"/>
        <v>52000</v>
      </c>
    </row>
    <row r="58" spans="1:7" x14ac:dyDescent="0.25">
      <c r="A58" s="2">
        <v>55</v>
      </c>
      <c r="B58" s="14" t="s">
        <v>120</v>
      </c>
      <c r="C58" s="14" t="s">
        <v>120</v>
      </c>
      <c r="D58" s="7" t="s">
        <v>119</v>
      </c>
      <c r="E58" s="7">
        <v>8</v>
      </c>
      <c r="F58" s="16">
        <v>58000</v>
      </c>
      <c r="G58" s="9">
        <f t="shared" si="0"/>
        <v>464000</v>
      </c>
    </row>
    <row r="59" spans="1:7" x14ac:dyDescent="0.25">
      <c r="A59" s="2">
        <v>56</v>
      </c>
      <c r="B59" s="14" t="s">
        <v>121</v>
      </c>
      <c r="C59" s="14" t="s">
        <v>121</v>
      </c>
      <c r="D59" s="7" t="s">
        <v>119</v>
      </c>
      <c r="E59" s="7">
        <v>1</v>
      </c>
      <c r="F59" s="13">
        <v>38000</v>
      </c>
      <c r="G59" s="9">
        <f t="shared" si="0"/>
        <v>38000</v>
      </c>
    </row>
    <row r="60" spans="1:7" x14ac:dyDescent="0.25">
      <c r="A60" s="2">
        <v>57</v>
      </c>
      <c r="B60" s="14" t="s">
        <v>122</v>
      </c>
      <c r="C60" s="14" t="s">
        <v>123</v>
      </c>
      <c r="D60" s="7" t="s">
        <v>54</v>
      </c>
      <c r="E60" s="7">
        <v>5</v>
      </c>
      <c r="F60" s="13">
        <v>14145</v>
      </c>
      <c r="G60" s="9">
        <f t="shared" si="0"/>
        <v>70725</v>
      </c>
    </row>
    <row r="61" spans="1:7" ht="37.5" customHeight="1" x14ac:dyDescent="0.25">
      <c r="A61" s="2">
        <v>58</v>
      </c>
      <c r="B61" s="12" t="s">
        <v>124</v>
      </c>
      <c r="C61" s="12" t="s">
        <v>125</v>
      </c>
      <c r="D61" s="7" t="s">
        <v>89</v>
      </c>
      <c r="E61" s="7">
        <v>2</v>
      </c>
      <c r="F61" s="13">
        <v>52440</v>
      </c>
      <c r="G61" s="9">
        <f t="shared" si="0"/>
        <v>104880</v>
      </c>
    </row>
    <row r="62" spans="1:7" ht="25.5" customHeight="1" x14ac:dyDescent="0.25">
      <c r="A62" s="2">
        <v>59</v>
      </c>
      <c r="B62" s="12" t="s">
        <v>126</v>
      </c>
      <c r="C62" s="12" t="s">
        <v>127</v>
      </c>
      <c r="D62" s="7" t="s">
        <v>10</v>
      </c>
      <c r="E62" s="7">
        <v>1</v>
      </c>
      <c r="F62" s="13">
        <v>94434</v>
      </c>
      <c r="G62" s="9">
        <f t="shared" si="0"/>
        <v>94434</v>
      </c>
    </row>
    <row r="63" spans="1:7" ht="24" x14ac:dyDescent="0.25">
      <c r="A63" s="2">
        <v>60</v>
      </c>
      <c r="B63" s="12" t="s">
        <v>128</v>
      </c>
      <c r="C63" s="14" t="s">
        <v>128</v>
      </c>
      <c r="D63" s="7" t="s">
        <v>6</v>
      </c>
      <c r="E63" s="7">
        <v>1</v>
      </c>
      <c r="F63" s="13">
        <v>56000</v>
      </c>
      <c r="G63" s="9">
        <f t="shared" si="0"/>
        <v>56000</v>
      </c>
    </row>
    <row r="64" spans="1:7" x14ac:dyDescent="0.25">
      <c r="A64" s="2">
        <v>61</v>
      </c>
      <c r="B64" s="12" t="s">
        <v>129</v>
      </c>
      <c r="C64" s="14" t="s">
        <v>129</v>
      </c>
      <c r="D64" s="7" t="s">
        <v>6</v>
      </c>
      <c r="E64" s="7">
        <v>3</v>
      </c>
      <c r="F64" s="13">
        <v>59812</v>
      </c>
      <c r="G64" s="9">
        <f t="shared" si="0"/>
        <v>179436</v>
      </c>
    </row>
    <row r="65" spans="1:7" ht="24" x14ac:dyDescent="0.25">
      <c r="A65" s="2">
        <v>62</v>
      </c>
      <c r="B65" s="14" t="s">
        <v>130</v>
      </c>
      <c r="C65" s="12" t="s">
        <v>131</v>
      </c>
      <c r="D65" s="7" t="s">
        <v>132</v>
      </c>
      <c r="E65" s="7">
        <v>1</v>
      </c>
      <c r="F65" s="16">
        <v>80000</v>
      </c>
      <c r="G65" s="9">
        <f t="shared" si="0"/>
        <v>80000</v>
      </c>
    </row>
    <row r="66" spans="1:7" ht="36" x14ac:dyDescent="0.25">
      <c r="A66" s="2">
        <v>63</v>
      </c>
      <c r="B66" s="12" t="s">
        <v>133</v>
      </c>
      <c r="C66" s="14" t="s">
        <v>134</v>
      </c>
      <c r="D66" s="7" t="s">
        <v>10</v>
      </c>
      <c r="E66" s="7">
        <v>3</v>
      </c>
      <c r="F66" s="16">
        <v>286100</v>
      </c>
      <c r="G66" s="9">
        <f t="shared" si="0"/>
        <v>858300</v>
      </c>
    </row>
    <row r="67" spans="1:7" ht="36" x14ac:dyDescent="0.25">
      <c r="A67" s="2">
        <v>64</v>
      </c>
      <c r="B67" s="12" t="s">
        <v>135</v>
      </c>
      <c r="C67" s="14" t="s">
        <v>136</v>
      </c>
      <c r="D67" s="7" t="s">
        <v>10</v>
      </c>
      <c r="E67" s="7">
        <v>2</v>
      </c>
      <c r="F67" s="16">
        <v>357400</v>
      </c>
      <c r="G67" s="9">
        <f t="shared" si="0"/>
        <v>714800</v>
      </c>
    </row>
    <row r="68" spans="1:7" ht="36" x14ac:dyDescent="0.25">
      <c r="A68" s="2">
        <v>65</v>
      </c>
      <c r="B68" s="12" t="s">
        <v>137</v>
      </c>
      <c r="C68" s="14" t="s">
        <v>138</v>
      </c>
      <c r="D68" s="7" t="s">
        <v>10</v>
      </c>
      <c r="E68" s="7">
        <v>1</v>
      </c>
      <c r="F68" s="16">
        <v>268100</v>
      </c>
      <c r="G68" s="9">
        <f t="shared" si="0"/>
        <v>268100</v>
      </c>
    </row>
    <row r="69" spans="1:7" ht="27" customHeight="1" x14ac:dyDescent="0.25">
      <c r="A69" s="2">
        <v>66</v>
      </c>
      <c r="B69" s="12" t="s">
        <v>139</v>
      </c>
      <c r="C69" s="12" t="s">
        <v>140</v>
      </c>
      <c r="D69" s="7" t="s">
        <v>10</v>
      </c>
      <c r="E69" s="7">
        <v>1</v>
      </c>
      <c r="F69" s="13">
        <v>18000</v>
      </c>
      <c r="G69" s="9">
        <f t="shared" ref="G69:G119" si="1">F69*E69</f>
        <v>18000</v>
      </c>
    </row>
    <row r="70" spans="1:7" ht="24" customHeight="1" x14ac:dyDescent="0.25">
      <c r="A70" s="2">
        <v>67</v>
      </c>
      <c r="B70" s="14" t="s">
        <v>141</v>
      </c>
      <c r="C70" s="12" t="s">
        <v>142</v>
      </c>
      <c r="D70" s="7" t="s">
        <v>89</v>
      </c>
      <c r="E70" s="7">
        <v>19</v>
      </c>
      <c r="F70" s="13">
        <v>12000</v>
      </c>
      <c r="G70" s="9">
        <f t="shared" si="1"/>
        <v>228000</v>
      </c>
    </row>
    <row r="71" spans="1:7" ht="24.75" customHeight="1" x14ac:dyDescent="0.25">
      <c r="A71" s="2">
        <v>68</v>
      </c>
      <c r="B71" s="12" t="s">
        <v>143</v>
      </c>
      <c r="C71" s="12" t="s">
        <v>144</v>
      </c>
      <c r="D71" s="7" t="s">
        <v>10</v>
      </c>
      <c r="E71" s="7">
        <v>2</v>
      </c>
      <c r="F71" s="13">
        <v>32040</v>
      </c>
      <c r="G71" s="9">
        <f t="shared" si="1"/>
        <v>64080</v>
      </c>
    </row>
    <row r="72" spans="1:7" ht="24.75" customHeight="1" x14ac:dyDescent="0.25">
      <c r="A72" s="2">
        <v>69</v>
      </c>
      <c r="B72" s="12" t="s">
        <v>145</v>
      </c>
      <c r="C72" s="12" t="s">
        <v>146</v>
      </c>
      <c r="D72" s="7" t="s">
        <v>10</v>
      </c>
      <c r="E72" s="7">
        <v>2</v>
      </c>
      <c r="F72" s="13">
        <v>35900</v>
      </c>
      <c r="G72" s="9">
        <f t="shared" si="1"/>
        <v>71800</v>
      </c>
    </row>
    <row r="73" spans="1:7" ht="26.25" customHeight="1" x14ac:dyDescent="0.25">
      <c r="A73" s="2">
        <v>70</v>
      </c>
      <c r="B73" s="12" t="s">
        <v>147</v>
      </c>
      <c r="C73" s="12" t="s">
        <v>148</v>
      </c>
      <c r="D73" s="7" t="s">
        <v>149</v>
      </c>
      <c r="E73" s="7">
        <v>1</v>
      </c>
      <c r="F73" s="13">
        <v>60000</v>
      </c>
      <c r="G73" s="9">
        <f t="shared" si="1"/>
        <v>60000</v>
      </c>
    </row>
    <row r="74" spans="1:7" ht="24" customHeight="1" x14ac:dyDescent="0.25">
      <c r="A74" s="2">
        <v>71</v>
      </c>
      <c r="B74" s="14" t="s">
        <v>150</v>
      </c>
      <c r="C74" s="12" t="s">
        <v>151</v>
      </c>
      <c r="D74" s="7" t="s">
        <v>10</v>
      </c>
      <c r="E74" s="7">
        <v>1</v>
      </c>
      <c r="F74" s="13">
        <v>81825</v>
      </c>
      <c r="G74" s="9">
        <f t="shared" si="1"/>
        <v>81825</v>
      </c>
    </row>
    <row r="75" spans="1:7" ht="25.5" customHeight="1" x14ac:dyDescent="0.25">
      <c r="A75" s="2">
        <v>72</v>
      </c>
      <c r="B75" s="14" t="s">
        <v>152</v>
      </c>
      <c r="C75" s="12" t="s">
        <v>153</v>
      </c>
      <c r="D75" s="7" t="s">
        <v>10</v>
      </c>
      <c r="E75" s="7">
        <v>1</v>
      </c>
      <c r="F75" s="13">
        <v>79900</v>
      </c>
      <c r="G75" s="9">
        <f t="shared" si="1"/>
        <v>79900</v>
      </c>
    </row>
    <row r="76" spans="1:7" ht="24.75" customHeight="1" x14ac:dyDescent="0.25">
      <c r="A76" s="2">
        <v>73</v>
      </c>
      <c r="B76" s="14" t="s">
        <v>154</v>
      </c>
      <c r="C76" s="12" t="s">
        <v>155</v>
      </c>
      <c r="D76" s="7" t="s">
        <v>10</v>
      </c>
      <c r="E76" s="7">
        <v>1</v>
      </c>
      <c r="F76" s="13">
        <v>89000</v>
      </c>
      <c r="G76" s="9">
        <f t="shared" si="1"/>
        <v>89000</v>
      </c>
    </row>
    <row r="77" spans="1:7" ht="25.5" customHeight="1" x14ac:dyDescent="0.25">
      <c r="A77" s="2">
        <v>74</v>
      </c>
      <c r="B77" s="14" t="s">
        <v>156</v>
      </c>
      <c r="C77" s="12" t="s">
        <v>157</v>
      </c>
      <c r="D77" s="7" t="s">
        <v>10</v>
      </c>
      <c r="E77" s="7">
        <v>2</v>
      </c>
      <c r="F77" s="13">
        <v>27000</v>
      </c>
      <c r="G77" s="9">
        <f t="shared" si="1"/>
        <v>54000</v>
      </c>
    </row>
    <row r="78" spans="1:7" x14ac:dyDescent="0.25">
      <c r="A78" s="2">
        <v>75</v>
      </c>
      <c r="B78" s="14" t="s">
        <v>158</v>
      </c>
      <c r="C78" s="14" t="s">
        <v>158</v>
      </c>
      <c r="D78" s="7" t="s">
        <v>119</v>
      </c>
      <c r="E78" s="7">
        <v>1</v>
      </c>
      <c r="F78" s="13">
        <v>119000</v>
      </c>
      <c r="G78" s="9">
        <f t="shared" si="1"/>
        <v>119000</v>
      </c>
    </row>
    <row r="79" spans="1:7" ht="27.75" customHeight="1" x14ac:dyDescent="0.25">
      <c r="A79" s="2">
        <v>76</v>
      </c>
      <c r="B79" s="12" t="s">
        <v>159</v>
      </c>
      <c r="C79" s="12" t="s">
        <v>160</v>
      </c>
      <c r="D79" s="7" t="s">
        <v>89</v>
      </c>
      <c r="E79" s="7">
        <v>4</v>
      </c>
      <c r="F79" s="13">
        <v>4900</v>
      </c>
      <c r="G79" s="9">
        <f t="shared" si="1"/>
        <v>19600</v>
      </c>
    </row>
    <row r="80" spans="1:7" ht="26.25" customHeight="1" x14ac:dyDescent="0.25">
      <c r="A80" s="2">
        <v>77</v>
      </c>
      <c r="B80" s="14" t="s">
        <v>161</v>
      </c>
      <c r="C80" s="12" t="s">
        <v>162</v>
      </c>
      <c r="D80" s="7" t="s">
        <v>10</v>
      </c>
      <c r="E80" s="7">
        <v>3</v>
      </c>
      <c r="F80" s="13">
        <v>66200</v>
      </c>
      <c r="G80" s="9">
        <f t="shared" si="1"/>
        <v>198600</v>
      </c>
    </row>
    <row r="81" spans="1:7" ht="24" customHeight="1" x14ac:dyDescent="0.25">
      <c r="A81" s="2">
        <v>78</v>
      </c>
      <c r="B81" s="14" t="s">
        <v>163</v>
      </c>
      <c r="C81" s="12" t="s">
        <v>164</v>
      </c>
      <c r="D81" s="7" t="s">
        <v>89</v>
      </c>
      <c r="E81" s="7">
        <v>1</v>
      </c>
      <c r="F81" s="16">
        <v>420000</v>
      </c>
      <c r="G81" s="9">
        <f t="shared" si="1"/>
        <v>420000</v>
      </c>
    </row>
    <row r="82" spans="1:7" ht="26.25" customHeight="1" x14ac:dyDescent="0.25">
      <c r="A82" s="2">
        <v>79</v>
      </c>
      <c r="B82" s="12" t="s">
        <v>165</v>
      </c>
      <c r="C82" s="12" t="s">
        <v>166</v>
      </c>
      <c r="D82" s="7" t="s">
        <v>167</v>
      </c>
      <c r="E82" s="7">
        <v>1</v>
      </c>
      <c r="F82" s="16">
        <v>2930040</v>
      </c>
      <c r="G82" s="9">
        <f t="shared" si="1"/>
        <v>2930040</v>
      </c>
    </row>
    <row r="83" spans="1:7" ht="24.75" customHeight="1" x14ac:dyDescent="0.25">
      <c r="A83" s="2">
        <v>80</v>
      </c>
      <c r="B83" s="14" t="s">
        <v>168</v>
      </c>
      <c r="C83" s="12" t="s">
        <v>169</v>
      </c>
      <c r="D83" s="7" t="s">
        <v>6</v>
      </c>
      <c r="E83" s="7">
        <v>1</v>
      </c>
      <c r="F83" s="16">
        <v>1068000</v>
      </c>
      <c r="G83" s="9">
        <f t="shared" si="1"/>
        <v>1068000</v>
      </c>
    </row>
    <row r="84" spans="1:7" ht="25.5" customHeight="1" x14ac:dyDescent="0.25">
      <c r="A84" s="2">
        <v>81</v>
      </c>
      <c r="B84" s="14" t="s">
        <v>170</v>
      </c>
      <c r="C84" s="12" t="s">
        <v>171</v>
      </c>
      <c r="D84" s="7" t="s">
        <v>6</v>
      </c>
      <c r="E84" s="7">
        <v>1</v>
      </c>
      <c r="F84" s="16">
        <v>1068000</v>
      </c>
      <c r="G84" s="9">
        <f t="shared" si="1"/>
        <v>1068000</v>
      </c>
    </row>
    <row r="85" spans="1:7" ht="23.25" customHeight="1" x14ac:dyDescent="0.25">
      <c r="A85" s="2">
        <v>82</v>
      </c>
      <c r="B85" s="14" t="s">
        <v>172</v>
      </c>
      <c r="C85" s="12" t="s">
        <v>173</v>
      </c>
      <c r="D85" s="7" t="s">
        <v>6</v>
      </c>
      <c r="E85" s="7">
        <v>1</v>
      </c>
      <c r="F85" s="16">
        <v>1068000</v>
      </c>
      <c r="G85" s="9">
        <f t="shared" si="1"/>
        <v>1068000</v>
      </c>
    </row>
    <row r="86" spans="1:7" ht="38.25" customHeight="1" x14ac:dyDescent="0.25">
      <c r="A86" s="2">
        <v>83</v>
      </c>
      <c r="B86" s="12" t="s">
        <v>174</v>
      </c>
      <c r="C86" s="12" t="s">
        <v>175</v>
      </c>
      <c r="D86" s="7" t="s">
        <v>89</v>
      </c>
      <c r="E86" s="7">
        <v>1</v>
      </c>
      <c r="F86" s="13">
        <v>876000</v>
      </c>
      <c r="G86" s="9">
        <f t="shared" si="1"/>
        <v>876000</v>
      </c>
    </row>
    <row r="87" spans="1:7" ht="24.75" customHeight="1" x14ac:dyDescent="0.25">
      <c r="A87" s="2">
        <v>84</v>
      </c>
      <c r="B87" s="12" t="s">
        <v>176</v>
      </c>
      <c r="C87" s="12" t="s">
        <v>177</v>
      </c>
      <c r="D87" s="7" t="s">
        <v>167</v>
      </c>
      <c r="E87" s="7">
        <v>1</v>
      </c>
      <c r="F87" s="13">
        <v>1188000</v>
      </c>
      <c r="G87" s="9">
        <f t="shared" si="1"/>
        <v>1188000</v>
      </c>
    </row>
    <row r="88" spans="1:7" ht="24" x14ac:dyDescent="0.25">
      <c r="A88" s="2">
        <v>85</v>
      </c>
      <c r="B88" s="12" t="s">
        <v>178</v>
      </c>
      <c r="C88" s="12" t="s">
        <v>179</v>
      </c>
      <c r="D88" s="7" t="s">
        <v>89</v>
      </c>
      <c r="E88" s="7">
        <v>1</v>
      </c>
      <c r="F88" s="13">
        <v>1116000</v>
      </c>
      <c r="G88" s="9">
        <f t="shared" si="1"/>
        <v>1116000</v>
      </c>
    </row>
    <row r="89" spans="1:7" ht="37.5" customHeight="1" x14ac:dyDescent="0.25">
      <c r="A89" s="2">
        <v>86</v>
      </c>
      <c r="B89" s="12" t="s">
        <v>180</v>
      </c>
      <c r="C89" s="12" t="s">
        <v>181</v>
      </c>
      <c r="D89" s="7" t="s">
        <v>89</v>
      </c>
      <c r="E89" s="7">
        <v>1</v>
      </c>
      <c r="F89" s="13">
        <v>1068000</v>
      </c>
      <c r="G89" s="9">
        <f t="shared" si="1"/>
        <v>1068000</v>
      </c>
    </row>
    <row r="90" spans="1:7" ht="27" customHeight="1" x14ac:dyDescent="0.25">
      <c r="A90" s="2">
        <v>87</v>
      </c>
      <c r="B90" s="12" t="s">
        <v>182</v>
      </c>
      <c r="C90" s="12" t="s">
        <v>183</v>
      </c>
      <c r="D90" s="7" t="s">
        <v>89</v>
      </c>
      <c r="E90" s="7">
        <v>1</v>
      </c>
      <c r="F90" s="13">
        <v>1068000</v>
      </c>
      <c r="G90" s="9">
        <f t="shared" si="1"/>
        <v>1068000</v>
      </c>
    </row>
    <row r="91" spans="1:7" ht="26.25" customHeight="1" x14ac:dyDescent="0.25">
      <c r="A91" s="2">
        <v>88</v>
      </c>
      <c r="B91" s="12" t="s">
        <v>184</v>
      </c>
      <c r="C91" s="12" t="s">
        <v>185</v>
      </c>
      <c r="D91" s="7" t="s">
        <v>89</v>
      </c>
      <c r="E91" s="7">
        <v>8</v>
      </c>
      <c r="F91" s="13">
        <v>18500</v>
      </c>
      <c r="G91" s="9">
        <f t="shared" si="1"/>
        <v>148000</v>
      </c>
    </row>
    <row r="92" spans="1:7" ht="25.5" customHeight="1" x14ac:dyDescent="0.25">
      <c r="A92" s="2">
        <v>89</v>
      </c>
      <c r="B92" s="14" t="s">
        <v>186</v>
      </c>
      <c r="C92" s="12" t="s">
        <v>187</v>
      </c>
      <c r="D92" s="7" t="s">
        <v>89</v>
      </c>
      <c r="E92" s="7">
        <v>1</v>
      </c>
      <c r="F92" s="13">
        <v>42400</v>
      </c>
      <c r="G92" s="9">
        <f t="shared" si="1"/>
        <v>42400</v>
      </c>
    </row>
    <row r="93" spans="1:7" ht="25.5" customHeight="1" x14ac:dyDescent="0.25">
      <c r="A93" s="2">
        <v>90</v>
      </c>
      <c r="B93" s="14" t="s">
        <v>188</v>
      </c>
      <c r="C93" s="12" t="s">
        <v>189</v>
      </c>
      <c r="D93" s="7" t="s">
        <v>89</v>
      </c>
      <c r="E93" s="7">
        <v>6</v>
      </c>
      <c r="F93" s="13">
        <v>22000</v>
      </c>
      <c r="G93" s="9">
        <f t="shared" si="1"/>
        <v>132000</v>
      </c>
    </row>
    <row r="94" spans="1:7" ht="25.5" customHeight="1" x14ac:dyDescent="0.25">
      <c r="A94" s="2">
        <v>91</v>
      </c>
      <c r="B94" s="12" t="s">
        <v>190</v>
      </c>
      <c r="C94" s="12" t="s">
        <v>191</v>
      </c>
      <c r="D94" s="7" t="s">
        <v>6</v>
      </c>
      <c r="E94" s="7">
        <v>1</v>
      </c>
      <c r="F94" s="16">
        <v>1116000</v>
      </c>
      <c r="G94" s="9">
        <f t="shared" si="1"/>
        <v>1116000</v>
      </c>
    </row>
    <row r="95" spans="1:7" ht="24.75" customHeight="1" x14ac:dyDescent="0.25">
      <c r="A95" s="2">
        <v>92</v>
      </c>
      <c r="B95" s="12" t="s">
        <v>192</v>
      </c>
      <c r="C95" s="12" t="s">
        <v>193</v>
      </c>
      <c r="D95" s="7" t="s">
        <v>6</v>
      </c>
      <c r="E95" s="7">
        <v>1</v>
      </c>
      <c r="F95" s="13">
        <v>1188000</v>
      </c>
      <c r="G95" s="9">
        <f t="shared" si="1"/>
        <v>1188000</v>
      </c>
    </row>
    <row r="96" spans="1:7" ht="24.75" customHeight="1" x14ac:dyDescent="0.25">
      <c r="A96" s="2">
        <v>93</v>
      </c>
      <c r="B96" s="12" t="s">
        <v>194</v>
      </c>
      <c r="C96" s="12" t="s">
        <v>195</v>
      </c>
      <c r="D96" s="7" t="s">
        <v>6</v>
      </c>
      <c r="E96" s="7">
        <v>1</v>
      </c>
      <c r="F96" s="13">
        <v>1116000</v>
      </c>
      <c r="G96" s="9">
        <f t="shared" si="1"/>
        <v>1116000</v>
      </c>
    </row>
    <row r="97" spans="1:7" ht="24" x14ac:dyDescent="0.25">
      <c r="A97" s="2">
        <v>94</v>
      </c>
      <c r="B97" s="12" t="s">
        <v>196</v>
      </c>
      <c r="C97" s="12" t="s">
        <v>197</v>
      </c>
      <c r="D97" s="7" t="s">
        <v>89</v>
      </c>
      <c r="E97" s="7">
        <v>4</v>
      </c>
      <c r="F97" s="13">
        <v>22572</v>
      </c>
      <c r="G97" s="9">
        <f t="shared" si="1"/>
        <v>90288</v>
      </c>
    </row>
    <row r="98" spans="1:7" ht="24" x14ac:dyDescent="0.25">
      <c r="A98" s="2">
        <v>95</v>
      </c>
      <c r="B98" s="12" t="s">
        <v>198</v>
      </c>
      <c r="C98" s="12" t="s">
        <v>199</v>
      </c>
      <c r="D98" s="7" t="s">
        <v>17</v>
      </c>
      <c r="E98" s="7">
        <v>12</v>
      </c>
      <c r="F98" s="16">
        <v>4500</v>
      </c>
      <c r="G98" s="9">
        <f t="shared" si="1"/>
        <v>54000</v>
      </c>
    </row>
    <row r="99" spans="1:7" ht="24" x14ac:dyDescent="0.25">
      <c r="A99" s="2">
        <v>96</v>
      </c>
      <c r="B99" s="12" t="s">
        <v>200</v>
      </c>
      <c r="C99" s="12" t="s">
        <v>201</v>
      </c>
      <c r="D99" s="7" t="s">
        <v>202</v>
      </c>
      <c r="E99" s="7">
        <v>1</v>
      </c>
      <c r="F99" s="16">
        <v>155000</v>
      </c>
      <c r="G99" s="9">
        <f t="shared" si="1"/>
        <v>155000</v>
      </c>
    </row>
    <row r="100" spans="1:7" ht="24" x14ac:dyDescent="0.25">
      <c r="A100" s="2">
        <v>97</v>
      </c>
      <c r="B100" s="14" t="s">
        <v>203</v>
      </c>
      <c r="C100" s="12" t="s">
        <v>204</v>
      </c>
      <c r="D100" s="7" t="s">
        <v>202</v>
      </c>
      <c r="E100" s="7">
        <v>1</v>
      </c>
      <c r="F100" s="16">
        <v>147232</v>
      </c>
      <c r="G100" s="9">
        <f t="shared" si="1"/>
        <v>147232</v>
      </c>
    </row>
    <row r="101" spans="1:7" ht="24" x14ac:dyDescent="0.25">
      <c r="A101" s="2">
        <v>98</v>
      </c>
      <c r="B101" s="12" t="s">
        <v>205</v>
      </c>
      <c r="C101" s="12" t="s">
        <v>206</v>
      </c>
      <c r="D101" s="7" t="s">
        <v>202</v>
      </c>
      <c r="E101" s="7">
        <v>1</v>
      </c>
      <c r="F101" s="16">
        <v>119840</v>
      </c>
      <c r="G101" s="9">
        <f t="shared" si="1"/>
        <v>119840</v>
      </c>
    </row>
    <row r="102" spans="1:7" ht="24" x14ac:dyDescent="0.25">
      <c r="A102" s="2">
        <v>99</v>
      </c>
      <c r="B102" s="12" t="s">
        <v>207</v>
      </c>
      <c r="C102" s="12" t="s">
        <v>208</v>
      </c>
      <c r="D102" s="7" t="s">
        <v>202</v>
      </c>
      <c r="E102" s="7">
        <v>1</v>
      </c>
      <c r="F102" s="16">
        <v>119626</v>
      </c>
      <c r="G102" s="9">
        <f t="shared" si="1"/>
        <v>119626</v>
      </c>
    </row>
    <row r="103" spans="1:7" ht="51" customHeight="1" x14ac:dyDescent="0.25">
      <c r="A103" s="2">
        <v>100</v>
      </c>
      <c r="B103" s="12" t="s">
        <v>209</v>
      </c>
      <c r="C103" s="12" t="s">
        <v>210</v>
      </c>
      <c r="D103" s="7" t="s">
        <v>27</v>
      </c>
      <c r="E103" s="7">
        <v>10</v>
      </c>
      <c r="F103" s="15">
        <v>59580</v>
      </c>
      <c r="G103" s="9">
        <f t="shared" si="1"/>
        <v>595800</v>
      </c>
    </row>
    <row r="104" spans="1:7" ht="63" customHeight="1" x14ac:dyDescent="0.25">
      <c r="A104" s="2">
        <v>101</v>
      </c>
      <c r="B104" s="12" t="s">
        <v>211</v>
      </c>
      <c r="C104" s="12" t="s">
        <v>212</v>
      </c>
      <c r="D104" s="7" t="s">
        <v>27</v>
      </c>
      <c r="E104" s="7">
        <v>15</v>
      </c>
      <c r="F104" s="15">
        <v>69190</v>
      </c>
      <c r="G104" s="9">
        <f t="shared" si="1"/>
        <v>1037850</v>
      </c>
    </row>
    <row r="105" spans="1:7" ht="24" x14ac:dyDescent="0.25">
      <c r="A105" s="2">
        <v>102</v>
      </c>
      <c r="B105" s="14" t="s">
        <v>213</v>
      </c>
      <c r="C105" s="12" t="s">
        <v>214</v>
      </c>
      <c r="D105" s="7" t="s">
        <v>215</v>
      </c>
      <c r="E105" s="7">
        <v>8</v>
      </c>
      <c r="F105" s="15">
        <v>38000</v>
      </c>
      <c r="G105" s="9">
        <f t="shared" si="1"/>
        <v>304000</v>
      </c>
    </row>
    <row r="106" spans="1:7" ht="24.75" customHeight="1" x14ac:dyDescent="0.25">
      <c r="A106" s="2">
        <v>103</v>
      </c>
      <c r="B106" s="12" t="s">
        <v>216</v>
      </c>
      <c r="C106" s="12" t="s">
        <v>217</v>
      </c>
      <c r="D106" s="7" t="s">
        <v>89</v>
      </c>
      <c r="E106" s="7">
        <v>8</v>
      </c>
      <c r="F106" s="16">
        <v>40505</v>
      </c>
      <c r="G106" s="16">
        <f t="shared" si="1"/>
        <v>324040</v>
      </c>
    </row>
    <row r="107" spans="1:7" ht="25.5" customHeight="1" x14ac:dyDescent="0.25">
      <c r="A107" s="2">
        <v>104</v>
      </c>
      <c r="B107" s="14" t="s">
        <v>218</v>
      </c>
      <c r="C107" s="12" t="s">
        <v>219</v>
      </c>
      <c r="D107" s="7" t="s">
        <v>89</v>
      </c>
      <c r="E107" s="7">
        <v>8</v>
      </c>
      <c r="F107" s="16">
        <v>37664</v>
      </c>
      <c r="G107" s="16">
        <f t="shared" si="1"/>
        <v>301312</v>
      </c>
    </row>
    <row r="108" spans="1:7" ht="24.75" customHeight="1" x14ac:dyDescent="0.25">
      <c r="A108" s="2">
        <v>105</v>
      </c>
      <c r="B108" s="14" t="s">
        <v>220</v>
      </c>
      <c r="C108" s="12" t="s">
        <v>221</v>
      </c>
      <c r="D108" s="7" t="s">
        <v>89</v>
      </c>
      <c r="E108" s="7">
        <v>8</v>
      </c>
      <c r="F108" s="16">
        <v>31330</v>
      </c>
      <c r="G108" s="16">
        <f t="shared" si="1"/>
        <v>250640</v>
      </c>
    </row>
    <row r="109" spans="1:7" ht="25.5" customHeight="1" x14ac:dyDescent="0.25">
      <c r="A109" s="2">
        <v>106</v>
      </c>
      <c r="B109" s="12" t="s">
        <v>222</v>
      </c>
      <c r="C109" s="12" t="s">
        <v>223</v>
      </c>
      <c r="D109" s="7" t="s">
        <v>89</v>
      </c>
      <c r="E109" s="7">
        <v>3</v>
      </c>
      <c r="F109" s="16">
        <v>143941</v>
      </c>
      <c r="G109" s="16">
        <f t="shared" si="1"/>
        <v>431823</v>
      </c>
    </row>
    <row r="110" spans="1:7" ht="24" x14ac:dyDescent="0.25">
      <c r="A110" s="2">
        <v>107</v>
      </c>
      <c r="B110" s="12" t="s">
        <v>224</v>
      </c>
      <c r="C110" s="12" t="s">
        <v>225</v>
      </c>
      <c r="D110" s="7" t="s">
        <v>10</v>
      </c>
      <c r="E110" s="7">
        <v>60</v>
      </c>
      <c r="F110" s="13">
        <v>30000</v>
      </c>
      <c r="G110" s="16">
        <f t="shared" si="1"/>
        <v>1800000</v>
      </c>
    </row>
    <row r="111" spans="1:7" ht="24.75" customHeight="1" x14ac:dyDescent="0.25">
      <c r="A111" s="2">
        <v>108</v>
      </c>
      <c r="B111" s="12" t="s">
        <v>226</v>
      </c>
      <c r="C111" s="12" t="s">
        <v>227</v>
      </c>
      <c r="D111" s="7" t="s">
        <v>215</v>
      </c>
      <c r="E111" s="7">
        <v>8</v>
      </c>
      <c r="F111" s="16">
        <v>18500</v>
      </c>
      <c r="G111" s="16">
        <f t="shared" si="1"/>
        <v>148000</v>
      </c>
    </row>
    <row r="112" spans="1:7" ht="24" x14ac:dyDescent="0.25">
      <c r="A112" s="2">
        <v>109</v>
      </c>
      <c r="B112" s="12" t="s">
        <v>228</v>
      </c>
      <c r="C112" s="12" t="s">
        <v>229</v>
      </c>
      <c r="D112" s="7" t="s">
        <v>215</v>
      </c>
      <c r="E112" s="7">
        <v>17</v>
      </c>
      <c r="F112" s="13">
        <v>24824</v>
      </c>
      <c r="G112" s="16">
        <f t="shared" si="1"/>
        <v>422008</v>
      </c>
    </row>
    <row r="113" spans="1:7" ht="24" customHeight="1" x14ac:dyDescent="0.25">
      <c r="A113" s="2">
        <v>110</v>
      </c>
      <c r="B113" s="14" t="s">
        <v>230</v>
      </c>
      <c r="C113" s="12" t="s">
        <v>231</v>
      </c>
      <c r="D113" s="7" t="s">
        <v>89</v>
      </c>
      <c r="E113" s="7">
        <v>6</v>
      </c>
      <c r="F113" s="13">
        <v>20000</v>
      </c>
      <c r="G113" s="16">
        <f t="shared" si="1"/>
        <v>120000</v>
      </c>
    </row>
    <row r="114" spans="1:7" ht="36" x14ac:dyDescent="0.25">
      <c r="A114" s="2">
        <v>111</v>
      </c>
      <c r="B114" s="12" t="s">
        <v>232</v>
      </c>
      <c r="C114" s="12" t="s">
        <v>233</v>
      </c>
      <c r="D114" s="7" t="s">
        <v>89</v>
      </c>
      <c r="E114" s="7">
        <v>1</v>
      </c>
      <c r="F114" s="16">
        <v>14000</v>
      </c>
      <c r="G114" s="16">
        <f t="shared" si="1"/>
        <v>14000</v>
      </c>
    </row>
    <row r="115" spans="1:7" ht="24" x14ac:dyDescent="0.25">
      <c r="A115" s="2">
        <v>112</v>
      </c>
      <c r="B115" s="12" t="s">
        <v>234</v>
      </c>
      <c r="C115" s="12" t="s">
        <v>235</v>
      </c>
      <c r="D115" s="7" t="s">
        <v>10</v>
      </c>
      <c r="E115" s="7">
        <v>1</v>
      </c>
      <c r="F115" s="16">
        <v>32145</v>
      </c>
      <c r="G115" s="16">
        <f t="shared" si="1"/>
        <v>32145</v>
      </c>
    </row>
    <row r="116" spans="1:7" ht="24" x14ac:dyDescent="0.25">
      <c r="A116" s="2">
        <v>113</v>
      </c>
      <c r="B116" s="12" t="s">
        <v>236</v>
      </c>
      <c r="C116" s="12" t="s">
        <v>237</v>
      </c>
      <c r="D116" s="7" t="s">
        <v>10</v>
      </c>
      <c r="E116" s="7">
        <v>1</v>
      </c>
      <c r="F116" s="16">
        <v>74983</v>
      </c>
      <c r="G116" s="16">
        <f t="shared" si="1"/>
        <v>74983</v>
      </c>
    </row>
    <row r="117" spans="1:7" x14ac:dyDescent="0.25">
      <c r="A117" s="2">
        <v>114</v>
      </c>
      <c r="B117" s="14" t="s">
        <v>238</v>
      </c>
      <c r="C117" s="14" t="s">
        <v>239</v>
      </c>
      <c r="D117" s="7" t="s">
        <v>132</v>
      </c>
      <c r="E117" s="7">
        <v>1</v>
      </c>
      <c r="F117" s="16">
        <v>326422</v>
      </c>
      <c r="G117" s="16">
        <f t="shared" si="1"/>
        <v>326422</v>
      </c>
    </row>
    <row r="118" spans="1:7" ht="24" x14ac:dyDescent="0.25">
      <c r="A118" s="2">
        <v>115</v>
      </c>
      <c r="B118" s="12" t="s">
        <v>240</v>
      </c>
      <c r="C118" s="12" t="s">
        <v>241</v>
      </c>
      <c r="D118" s="7" t="s">
        <v>54</v>
      </c>
      <c r="E118" s="7">
        <v>5</v>
      </c>
      <c r="F118" s="16">
        <v>150010</v>
      </c>
      <c r="G118" s="16">
        <f t="shared" si="1"/>
        <v>750050</v>
      </c>
    </row>
    <row r="119" spans="1:7" x14ac:dyDescent="0.25">
      <c r="A119" s="18" t="s">
        <v>242</v>
      </c>
      <c r="B119" s="18"/>
      <c r="C119" s="18"/>
      <c r="D119" s="18"/>
      <c r="E119" s="18"/>
      <c r="F119" s="18"/>
      <c r="G119" s="11">
        <f>SUM(G4:G118)</f>
        <v>71735634</v>
      </c>
    </row>
  </sheetData>
  <mergeCells count="2">
    <mergeCell ref="A1:H2"/>
    <mergeCell ref="A119:F119"/>
  </mergeCells>
  <dataValidations xWindow="556" yWindow="274" count="1">
    <dataValidation allowBlank="1" showInputMessage="1" showErrorMessage="1" prompt="Введите наименование на рус.языке" sqref="B4:B17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2024-12-23T10:53:00Z</dcterms:modified>
</cp:coreProperties>
</file>