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G29" i="1" l="1"/>
</calcChain>
</file>

<file path=xl/sharedStrings.xml><?xml version="1.0" encoding="utf-8"?>
<sst xmlns="http://schemas.openxmlformats.org/spreadsheetml/2006/main" count="84" uniqueCount="65">
  <si>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</si>
  <si>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</si>
  <si>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</si>
  <si>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</si>
  <si>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</si>
  <si>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</si>
  <si>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</si>
  <si>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</si>
  <si>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фл</t>
  </si>
  <si>
    <t>L-Гистидина хлорил мононитрат, L-триптофан, калия хлорид, кальция хлорида дигидрат, кальия кетоглуратат, магния хлорида геквагидрат, маннитол, натрия хлорид</t>
  </si>
  <si>
    <t>Ацетилцистеин</t>
  </si>
  <si>
    <t>Дианил ПД4 с глюкозой</t>
  </si>
  <si>
    <t>Дигоксин</t>
  </si>
  <si>
    <t>Кардиоплегический растворпластиковый пакет 1000мл</t>
  </si>
  <si>
    <t>конт</t>
  </si>
  <si>
    <t>амп</t>
  </si>
  <si>
    <t xml:space="preserve">таблетка шипучая для приготовления раствора для приема внутрь 600мг </t>
  </si>
  <si>
    <t>таб</t>
  </si>
  <si>
    <t>раствор для неритонеального диализа с глюкозой 3,86% 2000мл</t>
  </si>
  <si>
    <t>раствор для инъекций 0,25мг/мл</t>
  </si>
  <si>
    <t>Жировые эмульсии</t>
  </si>
  <si>
    <t>эмульсия для инфузий 20% по 100мл</t>
  </si>
  <si>
    <t>Пентоксифиллин</t>
  </si>
  <si>
    <t>раствор для инъекций 2% 5мл</t>
  </si>
  <si>
    <t>раствор для инъекций 2%, 1мл</t>
  </si>
  <si>
    <t>Фактор свертывания крови II, VII, IX и X в комбинации</t>
  </si>
  <si>
    <t>Фамотидин</t>
  </si>
  <si>
    <t>Фенобарбитал</t>
  </si>
  <si>
    <t>лиофилизированный порошок для приготовления раствора для внутривенного введения 500МЕ</t>
  </si>
  <si>
    <t>порошок лиофилизированный для приготовления раствора для инъекций 5мл</t>
  </si>
  <si>
    <t>таблетка 100мг</t>
  </si>
  <si>
    <t>Физионил 40 с глюкозой</t>
  </si>
  <si>
    <t>раствор для перитонеального диализа с глюкозой 2,27% 2000мл</t>
  </si>
  <si>
    <t>Порошок для приготовления р/р</t>
  </si>
  <si>
    <t>раствор для инфузий</t>
  </si>
  <si>
    <t>Лимонная кислота</t>
  </si>
  <si>
    <t>кг</t>
  </si>
  <si>
    <t>Белый кристаллический порошок без запаха, кисловатого вкуса, гигроскопичен.</t>
  </si>
  <si>
    <t>Тальк</t>
  </si>
  <si>
    <t xml:space="preserve">Тиамина гидрохлорид </t>
  </si>
  <si>
    <t xml:space="preserve">Амантадина сульфат </t>
  </si>
  <si>
    <t>Иммуноглобулин человека нормальный [IgG+IgA+IgM]</t>
  </si>
  <si>
    <t>Белый мелко-кристаллический порошок</t>
  </si>
  <si>
    <t xml:space="preserve">Витамин В1 5% - 1 мл </t>
  </si>
  <si>
    <t xml:space="preserve">ПК-мерц 100 мг №30 таб </t>
  </si>
  <si>
    <t>Комплекс аминокислот для перентерального питания</t>
  </si>
  <si>
    <t>Системы одноразовые</t>
  </si>
  <si>
    <t>Фентанил</t>
  </si>
  <si>
    <t>Шприц инъекционный объемом 10.0 мл с размером иглы 21Gx1 1/2 стерильный однократного применения</t>
  </si>
  <si>
    <t>Шприц инъекционный объемом 2.0 мл с размером иглы 23Gx1 1/4 стерильный однократного применения</t>
  </si>
  <si>
    <t>Шприц инъекционный объемом 20.0 мл с размером иглы 21Gx1 1/2 стерильный однократного применения</t>
  </si>
  <si>
    <t xml:space="preserve">Авибактам и цефтазидим </t>
  </si>
  <si>
    <t>Цефтаролина фосамил </t>
  </si>
  <si>
    <t>Декстроза 0.05 г</t>
  </si>
  <si>
    <t>Раствор для внутривенного введения 50 мг/мл 50мл</t>
  </si>
  <si>
    <t>раствор для инфузий 10% по 100мл</t>
  </si>
  <si>
    <t>для инфузий</t>
  </si>
  <si>
    <t>раствор для инъекций 0,005% 2 мл</t>
  </si>
  <si>
    <t>10 мл 3-х компонентные</t>
  </si>
  <si>
    <t>2 мл 3-х компонентные</t>
  </si>
  <si>
    <t>20 мл 3-х компонентные</t>
  </si>
  <si>
    <t>Порошок беловато-желтого цвета.</t>
  </si>
  <si>
    <t xml:space="preserve">Приложение № 1 
к объявлению № 15 от 09.01.2025г 
</t>
  </si>
  <si>
    <t>Всего 25 лотов на общую сумму:</t>
  </si>
  <si>
    <t>Тримеперидин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</si>
</sst>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93" zoomScaleNormal="80" zoomScaleSheetLayoutView="93" workbookViewId="0">
      <selection activeCell="K9" sqref="K9"/>
    </sheetView>
  </sheetViews>
  <sheetFormatPr defaultRowHeight="12" x14ac:dyDescent="0.25"/>
  <cols>
    <col min="1" max="1" width="6" style="1" customWidth="1"/>
    <col min="2" max="2" width="30.28515625" style="5" customWidth="1"/>
    <col min="3" max="3" width="52.85546875" style="4" customWidth="1"/>
    <col min="4" max="4" width="9.140625" style="6"/>
    <col min="5" max="5" width="11" style="6" customWidth="1"/>
    <col min="6" max="6" width="13.28515625" style="12" customWidth="1"/>
    <col min="7" max="7" width="15.42578125" style="12" customWidth="1"/>
    <col min="8" max="8" width="0.140625" style="1" customWidth="1"/>
    <col min="9" max="16384" width="9.140625" style="1"/>
  </cols>
  <sheetData>
    <row r="1" spans="1:8" ht="15" customHeight="1" x14ac:dyDescent="0.25">
      <c r="A1" s="17" t="s">
        <v>62</v>
      </c>
      <c r="B1" s="17"/>
      <c r="C1" s="17"/>
      <c r="D1" s="17"/>
      <c r="E1" s="17"/>
      <c r="F1" s="17"/>
      <c r="G1" s="17"/>
      <c r="H1" s="17"/>
    </row>
    <row r="2" spans="1:8" ht="18.7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24" x14ac:dyDescent="0.25">
      <c r="A3" s="3" t="s">
        <v>0</v>
      </c>
      <c r="B3" s="15" t="s">
        <v>1</v>
      </c>
      <c r="C3" s="3" t="s">
        <v>4</v>
      </c>
      <c r="D3" s="3" t="s">
        <v>2</v>
      </c>
      <c r="E3" s="3" t="s">
        <v>3</v>
      </c>
      <c r="F3" s="10" t="s">
        <v>5</v>
      </c>
      <c r="G3" s="10" t="s">
        <v>6</v>
      </c>
    </row>
    <row r="4" spans="1:8" ht="62.25" customHeight="1" x14ac:dyDescent="0.25">
      <c r="A4" s="2">
        <v>1</v>
      </c>
      <c r="B4" s="8" t="s">
        <v>9</v>
      </c>
      <c r="C4" s="7" t="s">
        <v>13</v>
      </c>
      <c r="D4" s="13" t="s">
        <v>14</v>
      </c>
      <c r="E4" s="14">
        <v>6</v>
      </c>
      <c r="F4" s="9">
        <v>74500</v>
      </c>
      <c r="G4" s="11">
        <f>F4*E4</f>
        <v>447000</v>
      </c>
    </row>
    <row r="5" spans="1:8" ht="27" customHeight="1" x14ac:dyDescent="0.25">
      <c r="A5" s="2">
        <v>2</v>
      </c>
      <c r="B5" s="7" t="s">
        <v>10</v>
      </c>
      <c r="C5" s="7" t="s">
        <v>16</v>
      </c>
      <c r="D5" s="13" t="s">
        <v>17</v>
      </c>
      <c r="E5" s="14">
        <v>2000</v>
      </c>
      <c r="F5" s="21">
        <v>139.13999999999999</v>
      </c>
      <c r="G5" s="11">
        <f t="shared" ref="G5:G28" si="0">F5*E5</f>
        <v>278280</v>
      </c>
    </row>
    <row r="6" spans="1:8" ht="27" customHeight="1" x14ac:dyDescent="0.25">
      <c r="A6" s="2">
        <v>3</v>
      </c>
      <c r="B6" s="7" t="s">
        <v>11</v>
      </c>
      <c r="C6" s="7" t="s">
        <v>18</v>
      </c>
      <c r="D6" s="13" t="s">
        <v>8</v>
      </c>
      <c r="E6" s="14">
        <v>50</v>
      </c>
      <c r="F6" s="21">
        <v>3573.37</v>
      </c>
      <c r="G6" s="11">
        <f t="shared" si="0"/>
        <v>178668.5</v>
      </c>
    </row>
    <row r="7" spans="1:8" ht="27" customHeight="1" x14ac:dyDescent="0.25">
      <c r="A7" s="2">
        <v>4</v>
      </c>
      <c r="B7" s="7" t="s">
        <v>12</v>
      </c>
      <c r="C7" s="7" t="s">
        <v>19</v>
      </c>
      <c r="D7" s="13" t="s">
        <v>15</v>
      </c>
      <c r="E7" s="14">
        <v>2000</v>
      </c>
      <c r="F7" s="9">
        <v>24.4</v>
      </c>
      <c r="G7" s="11">
        <f t="shared" si="0"/>
        <v>48800</v>
      </c>
    </row>
    <row r="8" spans="1:8" ht="27" customHeight="1" x14ac:dyDescent="0.25">
      <c r="A8" s="2">
        <v>5</v>
      </c>
      <c r="B8" s="7" t="s">
        <v>20</v>
      </c>
      <c r="C8" s="7" t="s">
        <v>21</v>
      </c>
      <c r="D8" s="13" t="s">
        <v>8</v>
      </c>
      <c r="E8" s="14">
        <v>150</v>
      </c>
      <c r="F8" s="9">
        <v>7119.1</v>
      </c>
      <c r="G8" s="11">
        <f t="shared" si="0"/>
        <v>1067865</v>
      </c>
    </row>
    <row r="9" spans="1:8" ht="27" customHeight="1" x14ac:dyDescent="0.25">
      <c r="A9" s="2">
        <v>6</v>
      </c>
      <c r="B9" s="7" t="s">
        <v>41</v>
      </c>
      <c r="C9" s="7" t="s">
        <v>54</v>
      </c>
      <c r="D9" s="13" t="s">
        <v>8</v>
      </c>
      <c r="E9" s="14">
        <v>70</v>
      </c>
      <c r="F9" s="9">
        <v>98147</v>
      </c>
      <c r="G9" s="11">
        <f t="shared" si="0"/>
        <v>6870290</v>
      </c>
    </row>
    <row r="10" spans="1:8" ht="27" customHeight="1" x14ac:dyDescent="0.25">
      <c r="A10" s="2">
        <v>7</v>
      </c>
      <c r="B10" s="7" t="s">
        <v>45</v>
      </c>
      <c r="C10" s="7" t="s">
        <v>55</v>
      </c>
      <c r="D10" s="13" t="s">
        <v>8</v>
      </c>
      <c r="E10" s="14">
        <v>500</v>
      </c>
      <c r="F10" s="9">
        <v>7079.08</v>
      </c>
      <c r="G10" s="11">
        <f t="shared" si="0"/>
        <v>3539540</v>
      </c>
    </row>
    <row r="11" spans="1:8" ht="27" customHeight="1" x14ac:dyDescent="0.25">
      <c r="A11" s="2">
        <v>8</v>
      </c>
      <c r="B11" s="7" t="s">
        <v>22</v>
      </c>
      <c r="C11" s="7" t="s">
        <v>23</v>
      </c>
      <c r="D11" s="13" t="s">
        <v>15</v>
      </c>
      <c r="E11" s="14">
        <v>3000</v>
      </c>
      <c r="F11" s="21">
        <v>90</v>
      </c>
      <c r="G11" s="11">
        <f t="shared" si="0"/>
        <v>270000</v>
      </c>
    </row>
    <row r="12" spans="1:8" ht="27" customHeight="1" x14ac:dyDescent="0.25">
      <c r="A12" s="2">
        <v>9</v>
      </c>
      <c r="B12" s="7" t="s">
        <v>46</v>
      </c>
      <c r="C12" s="7" t="s">
        <v>56</v>
      </c>
      <c r="D12" s="13" t="s">
        <v>7</v>
      </c>
      <c r="E12" s="14">
        <v>60000</v>
      </c>
      <c r="F12" s="9">
        <v>46.86</v>
      </c>
      <c r="G12" s="11">
        <f t="shared" si="0"/>
        <v>2811600</v>
      </c>
    </row>
    <row r="13" spans="1:8" ht="27" customHeight="1" x14ac:dyDescent="0.25">
      <c r="A13" s="2">
        <v>10</v>
      </c>
      <c r="B13" s="7" t="s">
        <v>64</v>
      </c>
      <c r="C13" s="7" t="s">
        <v>24</v>
      </c>
      <c r="D13" s="13" t="s">
        <v>15</v>
      </c>
      <c r="E13" s="14">
        <v>8500</v>
      </c>
      <c r="F13" s="21">
        <v>226.85</v>
      </c>
      <c r="G13" s="11">
        <f t="shared" si="0"/>
        <v>1928225</v>
      </c>
    </row>
    <row r="14" spans="1:8" ht="27" customHeight="1" x14ac:dyDescent="0.25">
      <c r="A14" s="2">
        <v>11</v>
      </c>
      <c r="B14" s="8" t="s">
        <v>25</v>
      </c>
      <c r="C14" s="7" t="s">
        <v>28</v>
      </c>
      <c r="D14" s="13" t="s">
        <v>15</v>
      </c>
      <c r="E14" s="14">
        <v>10</v>
      </c>
      <c r="F14" s="9">
        <v>109213.63</v>
      </c>
      <c r="G14" s="11">
        <f t="shared" si="0"/>
        <v>1092136.3</v>
      </c>
    </row>
    <row r="15" spans="1:8" ht="27" customHeight="1" x14ac:dyDescent="0.25">
      <c r="A15" s="2">
        <v>12</v>
      </c>
      <c r="B15" s="8" t="s">
        <v>26</v>
      </c>
      <c r="C15" s="7" t="s">
        <v>29</v>
      </c>
      <c r="D15" s="13" t="s">
        <v>15</v>
      </c>
      <c r="E15" s="14">
        <v>1000</v>
      </c>
      <c r="F15" s="9">
        <v>363.85</v>
      </c>
      <c r="G15" s="11">
        <f t="shared" si="0"/>
        <v>363850</v>
      </c>
    </row>
    <row r="16" spans="1:8" ht="27" customHeight="1" x14ac:dyDescent="0.25">
      <c r="A16" s="2">
        <v>13</v>
      </c>
      <c r="B16" s="7" t="s">
        <v>27</v>
      </c>
      <c r="C16" s="7" t="s">
        <v>30</v>
      </c>
      <c r="D16" s="13" t="s">
        <v>17</v>
      </c>
      <c r="E16" s="14">
        <v>50</v>
      </c>
      <c r="F16" s="9">
        <v>14.93</v>
      </c>
      <c r="G16" s="11">
        <f t="shared" si="0"/>
        <v>746.5</v>
      </c>
    </row>
    <row r="17" spans="1:7" ht="27" customHeight="1" x14ac:dyDescent="0.25">
      <c r="A17" s="2">
        <v>14</v>
      </c>
      <c r="B17" s="7" t="s">
        <v>47</v>
      </c>
      <c r="C17" s="7" t="s">
        <v>57</v>
      </c>
      <c r="D17" s="13" t="s">
        <v>15</v>
      </c>
      <c r="E17" s="14">
        <v>22500</v>
      </c>
      <c r="F17" s="21">
        <v>349.54</v>
      </c>
      <c r="G17" s="11">
        <f t="shared" si="0"/>
        <v>7864650</v>
      </c>
    </row>
    <row r="18" spans="1:7" ht="27" customHeight="1" x14ac:dyDescent="0.25">
      <c r="A18" s="2">
        <v>15</v>
      </c>
      <c r="B18" s="7" t="s">
        <v>31</v>
      </c>
      <c r="C18" s="7" t="s">
        <v>32</v>
      </c>
      <c r="D18" s="13" t="s">
        <v>14</v>
      </c>
      <c r="E18" s="14">
        <v>90</v>
      </c>
      <c r="F18" s="21">
        <v>7591.04</v>
      </c>
      <c r="G18" s="11">
        <f t="shared" si="0"/>
        <v>683193.6</v>
      </c>
    </row>
    <row r="19" spans="1:7" ht="40.5" customHeight="1" x14ac:dyDescent="0.25">
      <c r="A19" s="2">
        <v>16</v>
      </c>
      <c r="B19" s="8" t="s">
        <v>48</v>
      </c>
      <c r="C19" s="7" t="s">
        <v>58</v>
      </c>
      <c r="D19" s="13" t="s">
        <v>7</v>
      </c>
      <c r="E19" s="14">
        <v>130000</v>
      </c>
      <c r="F19" s="9">
        <v>17.489999999999998</v>
      </c>
      <c r="G19" s="11">
        <f t="shared" si="0"/>
        <v>2273700</v>
      </c>
    </row>
    <row r="20" spans="1:7" ht="41.25" customHeight="1" x14ac:dyDescent="0.25">
      <c r="A20" s="2">
        <v>17</v>
      </c>
      <c r="B20" s="8" t="s">
        <v>49</v>
      </c>
      <c r="C20" s="7" t="s">
        <v>59</v>
      </c>
      <c r="D20" s="13" t="s">
        <v>7</v>
      </c>
      <c r="E20" s="14">
        <v>100000</v>
      </c>
      <c r="F20" s="9">
        <v>11.18</v>
      </c>
      <c r="G20" s="11">
        <f t="shared" si="0"/>
        <v>1118000</v>
      </c>
    </row>
    <row r="21" spans="1:7" ht="37.5" customHeight="1" x14ac:dyDescent="0.25">
      <c r="A21" s="2">
        <v>18</v>
      </c>
      <c r="B21" s="8" t="s">
        <v>50</v>
      </c>
      <c r="C21" s="7" t="s">
        <v>60</v>
      </c>
      <c r="D21" s="13" t="s">
        <v>7</v>
      </c>
      <c r="E21" s="14">
        <v>100000</v>
      </c>
      <c r="F21" s="9">
        <v>27.5</v>
      </c>
      <c r="G21" s="11">
        <f t="shared" si="0"/>
        <v>2750000</v>
      </c>
    </row>
    <row r="22" spans="1:7" ht="27" customHeight="1" x14ac:dyDescent="0.25">
      <c r="A22" s="2">
        <v>19</v>
      </c>
      <c r="B22" s="7" t="s">
        <v>51</v>
      </c>
      <c r="C22" s="7" t="s">
        <v>61</v>
      </c>
      <c r="D22" s="13" t="s">
        <v>8</v>
      </c>
      <c r="E22" s="14">
        <v>50</v>
      </c>
      <c r="F22" s="9">
        <v>49860</v>
      </c>
      <c r="G22" s="11">
        <f t="shared" si="0"/>
        <v>2493000</v>
      </c>
    </row>
    <row r="23" spans="1:7" ht="27" customHeight="1" x14ac:dyDescent="0.25">
      <c r="A23" s="2">
        <v>20</v>
      </c>
      <c r="B23" s="7" t="s">
        <v>52</v>
      </c>
      <c r="C23" s="7" t="s">
        <v>33</v>
      </c>
      <c r="D23" s="13" t="s">
        <v>8</v>
      </c>
      <c r="E23" s="14">
        <v>20</v>
      </c>
      <c r="F23" s="21">
        <v>30718.33</v>
      </c>
      <c r="G23" s="11">
        <f t="shared" si="0"/>
        <v>614366.60000000009</v>
      </c>
    </row>
    <row r="24" spans="1:7" ht="27" customHeight="1" x14ac:dyDescent="0.25">
      <c r="A24" s="2">
        <v>21</v>
      </c>
      <c r="B24" s="7" t="s">
        <v>53</v>
      </c>
      <c r="C24" s="7" t="s">
        <v>34</v>
      </c>
      <c r="D24" s="13" t="s">
        <v>8</v>
      </c>
      <c r="E24" s="14">
        <v>1600</v>
      </c>
      <c r="F24" s="9">
        <v>140</v>
      </c>
      <c r="G24" s="11">
        <f t="shared" si="0"/>
        <v>224000</v>
      </c>
    </row>
    <row r="25" spans="1:7" ht="27" customHeight="1" x14ac:dyDescent="0.25">
      <c r="A25" s="2">
        <v>22</v>
      </c>
      <c r="B25" s="7" t="s">
        <v>35</v>
      </c>
      <c r="C25" s="7" t="s">
        <v>37</v>
      </c>
      <c r="D25" s="13" t="s">
        <v>36</v>
      </c>
      <c r="E25" s="14">
        <v>10</v>
      </c>
      <c r="F25" s="9">
        <v>2500</v>
      </c>
      <c r="G25" s="11">
        <f t="shared" si="0"/>
        <v>25000</v>
      </c>
    </row>
    <row r="26" spans="1:7" ht="27" customHeight="1" x14ac:dyDescent="0.25">
      <c r="A26" s="2">
        <v>23</v>
      </c>
      <c r="B26" s="7" t="s">
        <v>38</v>
      </c>
      <c r="C26" s="7" t="s">
        <v>42</v>
      </c>
      <c r="D26" s="13" t="s">
        <v>36</v>
      </c>
      <c r="E26" s="14">
        <v>1</v>
      </c>
      <c r="F26" s="9">
        <v>2050</v>
      </c>
      <c r="G26" s="11">
        <f t="shared" si="0"/>
        <v>2050</v>
      </c>
    </row>
    <row r="27" spans="1:7" ht="27" customHeight="1" x14ac:dyDescent="0.25">
      <c r="A27" s="2">
        <v>24</v>
      </c>
      <c r="B27" s="7" t="s">
        <v>39</v>
      </c>
      <c r="C27" s="7" t="s">
        <v>43</v>
      </c>
      <c r="D27" s="13" t="s">
        <v>15</v>
      </c>
      <c r="E27" s="14">
        <v>150</v>
      </c>
      <c r="F27" s="9">
        <v>31.7</v>
      </c>
      <c r="G27" s="11">
        <f t="shared" si="0"/>
        <v>4755</v>
      </c>
    </row>
    <row r="28" spans="1:7" ht="27" customHeight="1" x14ac:dyDescent="0.25">
      <c r="A28" s="2">
        <v>25</v>
      </c>
      <c r="B28" s="8" t="s">
        <v>40</v>
      </c>
      <c r="C28" s="7" t="s">
        <v>44</v>
      </c>
      <c r="D28" s="13" t="s">
        <v>17</v>
      </c>
      <c r="E28" s="14">
        <v>60</v>
      </c>
      <c r="F28" s="9">
        <v>42.5</v>
      </c>
      <c r="G28" s="11">
        <f t="shared" si="0"/>
        <v>2550</v>
      </c>
    </row>
    <row r="29" spans="1:7" ht="25.5" customHeight="1" x14ac:dyDescent="0.25">
      <c r="A29" s="18" t="s">
        <v>63</v>
      </c>
      <c r="B29" s="19"/>
      <c r="C29" s="19"/>
      <c r="D29" s="19"/>
      <c r="E29" s="19"/>
      <c r="F29" s="20"/>
      <c r="G29" s="16">
        <f>SUM(G4:G28)</f>
        <v>36952266.500000007</v>
      </c>
    </row>
  </sheetData>
  <mergeCells count="2">
    <mergeCell ref="A1:H2"/>
    <mergeCell ref="A29:F29"/>
  </mergeCells>
  <dataValidations xWindow="801" yWindow="381" count="1">
    <dataValidation allowBlank="1" showInputMessage="1" showErrorMessage="1" prompt="Введите наименование на рус.языке" sqref="B4:B26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2025-01-08T12:56:59Z</dcterms:modified>
</cp:coreProperties>
</file>