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00"/>
  </bookViews>
  <sheets>
    <sheet name="Лист1" sheetId="1" r:id="rId1"/>
    <sheet name="Лист2" sheetId="2" r:id="rId2"/>
  </sheets>
  <definedNames>
    <definedName name="_xlnm.Print_Area" localSheetId="0">Лист1!$A$1:$H$96</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3" i="1"/>
  <c r="G96" i="1" l="1"/>
</calcChain>
</file>

<file path=xl/sharedStrings.xml><?xml version="1.0" encoding="utf-8"?>
<sst xmlns="http://schemas.openxmlformats.org/spreadsheetml/2006/main" count="287" uniqueCount="146">
  <si>
    <t>№ лота</t>
  </si>
  <si>
    <t>Ед.изм.</t>
  </si>
  <si>
    <t>Кол-во</t>
  </si>
  <si>
    <t xml:space="preserve">Техническая спецификация </t>
  </si>
  <si>
    <t xml:space="preserve"> Цена без НДС </t>
  </si>
  <si>
    <t xml:space="preserve"> Сумма без НДС </t>
  </si>
  <si>
    <t>шт</t>
  </si>
  <si>
    <t>упк</t>
  </si>
  <si>
    <t>фл.</t>
  </si>
  <si>
    <t xml:space="preserve">Агар для выделения стафилококков  </t>
  </si>
  <si>
    <t xml:space="preserve">Агар  для выделения стафилококков  </t>
  </si>
  <si>
    <t>кг</t>
  </si>
  <si>
    <t>Агар Кровяной 5%  АО17/90мм</t>
  </si>
  <si>
    <t>среда в одноразовых чашках Петри диаметром 90 мм, стерильная упаковка , для выделения граммположительных бактерий с добавлением диффибрированной бараньей крови</t>
  </si>
  <si>
    <t>балон</t>
  </si>
  <si>
    <t xml:space="preserve">Агар питательный сухой  </t>
  </si>
  <si>
    <t>Агар Сабуро</t>
  </si>
  <si>
    <t xml:space="preserve">Агар Симмонса цитратный  </t>
  </si>
  <si>
    <t>Агар Шоколадный 010/90мм</t>
  </si>
  <si>
    <t>готовая среда в одноразовых чашках Петри диаметром 90 мм, стерильная упаковка , для выделения и культивирования Haemophilus, Neisseria, Streptococcus</t>
  </si>
  <si>
    <t>Бифидум среда</t>
  </si>
  <si>
    <t xml:space="preserve">Бульон питательный сухой  </t>
  </si>
  <si>
    <t xml:space="preserve">Бульон Сабуро (сухой)  </t>
  </si>
  <si>
    <t xml:space="preserve">Бульон селенитовый  </t>
  </si>
  <si>
    <t>Гимза для определения Helicobacter Pylori</t>
  </si>
  <si>
    <t>Выявление Helicobacter Pylori в образцах биопсии слизистой желудка</t>
  </si>
  <si>
    <t>D-ГЛЮКОЗА (химреактив)</t>
  </si>
  <si>
    <t>Диагностикум бруцеллеза</t>
  </si>
  <si>
    <t xml:space="preserve">Дилюент NACl Diluent 9% </t>
  </si>
  <si>
    <t xml:space="preserve">Диски ампициллин-сульбактам 10 мкг  </t>
  </si>
  <si>
    <t>Диски антибиотиков (1фл.100шт.)</t>
  </si>
  <si>
    <t xml:space="preserve">Диски антибиотиков амикацином 30 мкг   </t>
  </si>
  <si>
    <t xml:space="preserve">Диски антибиотиков амоксициллин/клавуалановая кислота 10-20 мкг </t>
  </si>
  <si>
    <t xml:space="preserve">Диски антибиотиков ампициллин 2 мкг </t>
  </si>
  <si>
    <t xml:space="preserve">Диски антибиотиков бацитроцином 0,04 ед </t>
  </si>
  <si>
    <t xml:space="preserve">Диски антибиотиков бензилпенициллина 1 мкг </t>
  </si>
  <si>
    <t xml:space="preserve">Диски антибиотиков ванкомицина 5 мкг </t>
  </si>
  <si>
    <t xml:space="preserve">Диски антибиотиков гентамицин  10мкг    </t>
  </si>
  <si>
    <t xml:space="preserve">Диски антибиотиков гентамицин  30мкг   </t>
  </si>
  <si>
    <t xml:space="preserve">Диски антибиотиков имипенемом 10 мкг  </t>
  </si>
  <si>
    <t>Диски антибиотиков интраконозолом</t>
  </si>
  <si>
    <t xml:space="preserve">Диски антибиотиков кетоконазолом </t>
  </si>
  <si>
    <t xml:space="preserve">Диски антибиотиков клиндамицином 2 мкг </t>
  </si>
  <si>
    <t xml:space="preserve">Диски антибиотиков ко-тримоксазолом(бисептол)   </t>
  </si>
  <si>
    <t xml:space="preserve">Диски антибиотиков левомицетина (хлорамфеникол) 30 мкг   </t>
  </si>
  <si>
    <t xml:space="preserve">Диски антибиотиков левофлоксацином 5 мкг   </t>
  </si>
  <si>
    <t xml:space="preserve">Диски антибиотиков линезолидом 10 мкг  </t>
  </si>
  <si>
    <t xml:space="preserve">Диски антибиотиков меропенема 10 мкг  </t>
  </si>
  <si>
    <t xml:space="preserve">Диски антибиотиков моксифлоксацином 5 мкг     </t>
  </si>
  <si>
    <t xml:space="preserve">Диски антибиотиков нитрофурантоином 100 мкг   </t>
  </si>
  <si>
    <t xml:space="preserve">Диски антибиотиков норфлоксацином 10 мкг </t>
  </si>
  <si>
    <t xml:space="preserve">Диски антибиотиков оксациллином 1 мкг   </t>
  </si>
  <si>
    <t xml:space="preserve">Диски антибиотиков пиперациллин- тазобактан  </t>
  </si>
  <si>
    <t xml:space="preserve">Диски антибиотиков стрептомицином 300 мкг   </t>
  </si>
  <si>
    <t xml:space="preserve">Диски антибиотиков тетрациклином 30 мкг </t>
  </si>
  <si>
    <t xml:space="preserve">Диски антибиотиков тикарциллин/клавул.к-та 10-75 мкг  </t>
  </si>
  <si>
    <t xml:space="preserve">Диски антибиотиков тобрамицина 10мкг </t>
  </si>
  <si>
    <t xml:space="preserve">Диски антибиотиков флуконазолом  </t>
  </si>
  <si>
    <t xml:space="preserve">Диски антибиотиков фузидином 10 мкг  </t>
  </si>
  <si>
    <t xml:space="preserve">Диски антибиотиков цефепимом 30 мкг </t>
  </si>
  <si>
    <t xml:space="preserve">Диски антибиотиков цефокситином 30 мкг </t>
  </si>
  <si>
    <t xml:space="preserve">Диски антибиотиков цефотаксима 5 мкг  </t>
  </si>
  <si>
    <t xml:space="preserve">Диски антибиотиков цефозалин 30 мкг  </t>
  </si>
  <si>
    <t xml:space="preserve">Диски антибиотиков цефтазидим 10 мкг   </t>
  </si>
  <si>
    <t xml:space="preserve">Диски антибиотиков цефтриаксона 30 мкг   </t>
  </si>
  <si>
    <t xml:space="preserve">Диски антибиотиков цефуроксима 30 мкг </t>
  </si>
  <si>
    <t xml:space="preserve">Диски антибиотиков ципрофлоксацин 5 мкг  </t>
  </si>
  <si>
    <t>Диски антибиотиков эритромицина 15 мкг</t>
  </si>
  <si>
    <t xml:space="preserve">Диски с оксидазой  </t>
  </si>
  <si>
    <t xml:space="preserve">Диски с оптахином </t>
  </si>
  <si>
    <t>Диски с противогр.преп:нистатин,амфотерицин, клотримазол (100шт/фл россия набор)</t>
  </si>
  <si>
    <t>Диски с противогр.преп:нистатин,амфотерицин, клотримазол (100шт/фл. набор)</t>
  </si>
  <si>
    <t>Железо хлористое (III) 6-вод.-Химреактив</t>
  </si>
  <si>
    <t xml:space="preserve">Калибратор Тироксин свободный (FT4 CS) </t>
  </si>
  <si>
    <t>Калибровочный набор Тироксин свободный (FT4  II  CS)CalSet  07976879190 предназначен для калибровки количественного анализа Elecsys FT4 II на иммунохимических анализаторах Elecsys и cobas e. FT4 II Cal1: 2 флакона, каждый по 1.0 мл калибратора 1 ▪ FT4 II Cal2: 2 флакона, каждый по 1.0 мл калибратора 2 L тироксин в двух диапазонах концентраций (приблизительно 10 пмоль/л или 0.78 нг/дл и приблизительно 45 пмоль/л или 3.5 нг/дл) в буфере/белковой матрице (альбумин бычьей сыворотки). Хранить при 2 8 °C. Лиофилизированная контрольная сыворотка стабильна до указанного срока годности</t>
  </si>
  <si>
    <t xml:space="preserve">Калий теллурит 2%  </t>
  </si>
  <si>
    <t>Кальция хлорид 0,2М</t>
  </si>
  <si>
    <t xml:space="preserve">Флакон содержит 5 мл 0,2М раствора хлорида кальция. Применяется для рекальцификации цитратной пробы крови. Haemonetics  Corporation (США)     </t>
  </si>
  <si>
    <t>фл</t>
  </si>
  <si>
    <t>Кассета Тиреотропный гормон (TSH)</t>
  </si>
  <si>
    <t>Кассета Тиреотропный гормон (TSH) 08429324190  для анализаторов Cobas e, Elecsys на 200 тестов. Назначение: Предназначен для количественного определения тиреотропина в сыворотке и плазме крови человека. Реагенты и рабочие растворы: На упаковке с основными реагентами наклеена этикетка TSH. М Микрочастицы, покрытые стрептавидином (прозрачная крышка), 1 флакон, 12 мл: Микрочастицы, покрытые стрептавидином, 0.72 мг/мл; консервант. R1 Анти-TSH-антитела~биотин (серая крышка), 1 флакон, 14 мл: Биотинилированные моноклональные анти-TSH-антитела (мыши) 2.0 мг/л; фосфатный буфер 100 ммоль/л, рН 7.2; консервант. R2 Анти-TSH-Ab~Ru(bpy) (черная крышка), 1 флакон, 12 мл: Моноклональные анти-TSH-антитела (мыши/человека), меченые рутениевым комплексом 1.2 мг/л; фосфатный буфер 100 ммоль/л, pH 7.2; консервант. Условия хранения: в неоткрытом виде при 2 8 °C До конца срока годности</t>
  </si>
  <si>
    <t xml:space="preserve">Кассета Тропонин Т высокой чувствительности </t>
  </si>
  <si>
    <t>Иммунотест для in vitro диагностики для количественного определения сердечного тропонина T в сыворотке и плазме крови человека. Электрохемилюминесцентный иммунотест "ECLIA" предназначен для использования на иммунохимических анализаторах cobas e. Реагенты - рабочие растворы: На упаковке с основными реагентами наклеена этикетка TNT‑HSST. M Микрочастицы, покрытые стрептавидином (прозрачная крышка), 1 флакон, 6.5 мл: Микрочастицы, покрытые стрептавидином, 0.72 мг/мл; консервант. R1 Анти-тропонин T-Ab~биотин (серая крышка), 1 флакон, 8 мл: Биотинилированное моноклональное антитело против сердечного тропонина T (мыши) 2.5 мг/л; фосфатный буфер 100 ммоль/л, рН 6.0; консервант, ингибиторы. R2 Анти-тропонин T-Ab~Ru(bpy) (черная крышка), 1 флакон, 8 мл: Моноклональное антитело против сердечного тропонина T (мыши), меченое рутениевым комплексом 2.5 мг/л; фосфатный буфер 100 ммоль/л, pH 6.0; консервант. Реагенты готовы к применению, поставляются в составе кассеты и не должны разделяться. Хранение и стабильность: Хранить при 2‑8 °C. Не замораживать.Стабильность: в невскрытом виде при 2‑8 °C до истечения указанного срока годности, после вскрытия при 2‑8 °C 12 недель, на борту анализаторов 4 недели. Реагент предназначен для cobas e411. В наборе 200 тестов</t>
  </si>
  <si>
    <t>Кассета суммарные антигена вируса гепатита B (HBsAg)</t>
  </si>
  <si>
    <t>Иммунотест для in vitro диагностики. Предназначен для качественного определения поверхностного антигена вируса гепатита B (HBsAg) в сыворотке и плазме крови человека. Электрохемилюминесцентный иммунотест "ECLIA" предназначен для использования на иммунохимических анализаторах cobas e. Тест Elecsys HBsAg II был специально разработан для выявления целого ряда этих мутантов. HBsAg является первым иммунологическим маркером инфицирования HBV и обычно обнаруживается за несколько дней или недель до появления клинических симптомов. Обнаружение HBsAg в сыворотке или плазме крови человека указывает на наличие острой или хронической HBV-инфекции. Набор состоит из 200 тестов
Набор должен новым, ранее не использованным. Поставщик обязуется предоставить Сертификат соответствия продукции (при декларировании). Должна быть  маркировка с указанием срока годности, даты производства, серии, номера партии. Срок годности с даты производства товара на момент поставки должен быть не менее 70%.  Поставщик также обязуется предоставить инструкцию по проведению лабораторного исследования с реакционной кассетой на русском или казахском языке. 8814864190</t>
  </si>
  <si>
    <t>Контроль ПрециКонтроль Онкомаркер (PreciControl Tumormarker)</t>
  </si>
  <si>
    <t>Набор PreciControl Tumor Marker (набор контрольных сывороток) 11776452922 предназначен для контроля качества тестов Elecsys иммунохимическим методом на анализаторах Elecsys и cobas e. ▪ PC TM1: 2 флакона, каждый для 3.0 мл контрольной сыворотки (человеческой) ▪ PC TM2: 2 флакона, каждый для 3.0 мл контрольной сыворотки (человеческой). Хранить при 2 8 °C. Лиофилизированная контрольная сыворотка стабильна до указанного срока годности.</t>
  </si>
  <si>
    <t>Два цикла оценки качества определения антинуклеарного 
фактора, антител к ядерным антигенам (скрининговый тест) и 
определения специфичности антинуклеарных антител методом 
непрямой иммунофлюоресценции, ИФА, иммуноблотом и 
другими иммунохимическими методами. Предоставляется: 
ОПК: ОПК: 2 набора по 3×0,4 мл Показатели: Антинуклеарный 
фактор№ Нативная стабилизированная инактивированная 
сыворотка крови человека в микропробирках с герметично 
завинчивающейся пробкой. Объемы ОПК от 0,1 до 0,45 мл. арт. 16-03 для диагностики на анализаторе AKLIDES.</t>
  </si>
  <si>
    <t>Два цикла оценки качества определения антител к цитоплазме 
нейтрофилов (АНЦА) и антител к протеиназе 3 и миелопероксидазе непрямой иммунофлюоресценцией и ИФА методами.Предоставляется: ОПК: 2 набора по 3×0,4 мл Показатели:Антитела к цитоплазме нейтрофилов (АНЦА): титр и тип свечения.Нативная стабилизированная инактивированная сыворотка крови человека в микропробирках с герметично завинчивающейся пробкой. Объемы ОПК от 0,1 до 0,45 мл.  арт. 16-10 для диагностики на анализаторе AKLIDES.</t>
  </si>
  <si>
    <t>Два цикла оценки качества определения антител к митохондриям (AMA) методом непрямой иммунофлюоресценции, ИФА, иммуноблотом и другими иммунохимическими методами.Предоставляется: ОПК: 2 набора по 3×0,4 мл Показатели:Антитела к АМА.Нативная стабилизированная инактивированная сыворотка крови человека в микропробирках с герметично завинчивающейся пробкой. Объемы ОПК от 0,1 до 0,45 мл. арт. 16-11 для диагностики на анализаторе AKLIDES.</t>
  </si>
  <si>
    <t xml:space="preserve">Корине бак агар  </t>
  </si>
  <si>
    <t xml:space="preserve">Лактобакагар  </t>
  </si>
  <si>
    <t xml:space="preserve">Набор реагентов для определения антинейтрофильных цитоплазматических антител (ANCA combi),96 </t>
  </si>
  <si>
    <t xml:space="preserve">Набор реагентов ANCA combi - антинейтрофильные цитоплазматические антитела, 96 ORG530 ORGENTEC для использования на анализаторе "Alisei Quality system" и для определения антинейтрофильных цитоплазматических антител, ANCA combi (антигены: PR3, BPI, MPO, эластаза, катепсин G, лизоцим, лактоферрин) методом иммуноферментного анализа. набор ANCAcombi предназначен для качественного индивидуального (профильного)  определения IgG-антител к цитоплазматическим антигенам нейтрофилов (ANCA) в образцах человеческой сыворотки или плазмы крови методом иммуноферментного анализа с целью диагностики васкулитов и воспалительных заболеваний кишечника.Антигены: высокоочищенные антигены PR3, MPO, BPI, эластаза,катепсин G, лизоцим, лактоферрин. Каждый сорбирован в отдельной лунке планшета.
</t>
  </si>
  <si>
    <t>Набор реагентов для определения экстрагируемых ядерных антител скрининга (ENAscren)</t>
  </si>
  <si>
    <t xml:space="preserve">Набор реагентов для определения экстрагируемых ядерных антител скрининга  (ENA) (антигены: SS-A, SS-B, Sm, RNP/Sm, Scl-70, Jo-1) методом иммуноферментного анализа, для использования на анализаторе "Alisei Quality system", предназначен для качественного определения IgG-антител к экстрагируемым ядерным антигенам (ENA) в образцах человеческой сыворотки или плазмы крови методом иммуноферментного анализа с целью скрининга аутоиммунных заболеваний системной красной волчанки, синдрома Шегрена, склеродермии. Антигены: смесь высокоочищенных антигенов SS-A, SS-B, Sm, RNP/Sm, Scl- 70 и Jo-1 в каждой лунке планшета.
</t>
  </si>
  <si>
    <t>Набор экспресс- тест "ВИЧ 1/2"  для выявления антител к вирусу иммунодефицита человка 1/2 типа</t>
  </si>
  <si>
    <t>Тест-система "HIV-1/2" -это набор для качественного иммунологического анализа in vitro на антитела к ВИЧ -1/ВИЧ-2 в сыворотке, плазме и цельной крови человека с визуальной оценкой результата. Кол-во в коробке 25шт.Тест - система предназначена для экспресс-выявления атител к ВИЧ-1/ВИЧ-2 у инфицированных лиц. Экспресс - тест на ВИЧ HIV-1/2 тест обладает гибкостью в использовании: в качестве исследуемого образца можно тестировать цельную кровь, сыворотку или плазму, используя капиллярную или венозную кровь. Эксперсс-тест на ВИЧ HIV-1/2 отличается простотой постановки и учета результата анализа: одношаговая процедура при использовании сыворотки/плазмы крови, или двухшаговая процедура при использовании цельной крови полволяют визуально определить по наличию или отсутствию окрашенной полосы в зоне чтения результата тест-полоски наличие или отсутствиеот пациента антител к ВИЧ в течение 15 минут. В комплекте: 1. буферный раствор для проведения анализа. 2 скарификатор. 3. кассета. 4. пипетка. 5. инструкция по применению</t>
  </si>
  <si>
    <t>Очиститель M-30P Probe cleanser (17mLx12)</t>
  </si>
  <si>
    <t>Универсальный чистящий реагент М30 Р,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Реагент должен быть в наборе  из 12 флаконов. Каждый флакон по 17мл. Данная фасовка предназначена для удобства и совместимости с длиной аспирационного зонда при проведении процедуры очистки анализатора.</t>
  </si>
  <si>
    <t>Пептон ферментативный</t>
  </si>
  <si>
    <t>кан</t>
  </si>
  <si>
    <t>Раствор трипсина/версена</t>
  </si>
  <si>
    <t>Раствор трипсина/версена однократный р-р содерж. 0,5г/л Cat№59417С-100ML фирма Sigma</t>
  </si>
  <si>
    <t xml:space="preserve">Среда Клиглера  </t>
  </si>
  <si>
    <t xml:space="preserve">Среда Мюллера-Хинтона  </t>
  </si>
  <si>
    <t>Среда Тиоглюколевая</t>
  </si>
  <si>
    <t>Средство для деконтаминации медицинского оборудования и инструментов.</t>
  </si>
  <si>
    <t>Средство для деконтаминации медицинского оборудования и инструментов,поддающееся биологическому разложению.Обеспечивает уничтожение бактерий,грибов и вирусов (в том числе ВИЧ и гепатитов В и С).Фасовка 236 мл.Для гелевой технологии.</t>
  </si>
  <si>
    <t xml:space="preserve">Сыворотка лошадиная нормальная  </t>
  </si>
  <si>
    <t>Трипановый синий</t>
  </si>
  <si>
    <t>Трипановый синий, 10 x 1,5 мл, достаточно для 1500 подсчетов (10 мкл/подсчет)</t>
  </si>
  <si>
    <t>уп.</t>
  </si>
  <si>
    <t>Экспресс-тест для определения антигена SARS-CoV-2</t>
  </si>
  <si>
    <t>Быстрый иммунохроматографический тест для определения антигена SARS-Coronavirus 2 (COVID-19) 3980 ,в назофарингеальных образцах человека,3980. Тестовая кассета покрыта антителами к SARS-CoV-2 (нуклеокапсид), конъюгировнанными с микрочастицами и иммобилизированными на мембране - 20 шт, Экстракционный буфер в ампуле - 20 шт, Пробирка для забора образца - 20 шт, Крышка-дозатор - 20 шт, Стерильные тампоны - 20 шт, Штатив - 1 шт. После экстракции образцы остаются стабильными в течение 2 ч при комнатной температуре или 24 ч при температуре 2-8°С. Чувствительность - 96.4%, Специфичность - 99.2%, Точность - 98.0%. Гибкий график прочтения результатов: от 3 минут до 2 часов. Рекомендуемое время интерпритации результатов тестирования 15 минут. Результат теста на антиген SARS-CoV-2 остатется стабильным до 2 часов. Наличие сертификата CE</t>
  </si>
  <si>
    <t>наб</t>
  </si>
  <si>
    <t xml:space="preserve">Энтерококкагар  </t>
  </si>
  <si>
    <t>Набор серебрения по Джонсон-Моури</t>
  </si>
  <si>
    <t>Метод серебрения по Джонсон-Моури для гистохимической окраски печени, почек. На 150 тестов</t>
  </si>
  <si>
    <t>комп</t>
  </si>
  <si>
    <t xml:space="preserve">Набор Массон Фонтана </t>
  </si>
  <si>
    <t>Набор Массон Фонтана для выявления меланина в тканях на 150 тестов</t>
  </si>
  <si>
    <t xml:space="preserve">Набор Трихром по Массону с анилиновым синим </t>
  </si>
  <si>
    <t>набор для дифференциального окрашивания элементов соединительной ткани на 150 тестов</t>
  </si>
  <si>
    <t xml:space="preserve">Набор Шик-реакции 100 тестов  </t>
  </si>
  <si>
    <t>набор для дифференциального окрашивания наличие гликопротеинов и полисахаридов на 150 тестов</t>
  </si>
  <si>
    <t>Нейтрализующее и ополаскивающее средство на основе неорганической кислоты Деконекс 26 Минераласид/ Deconex 26 MINERALACID</t>
  </si>
  <si>
    <t>deconex 26 MINERALACID используется в автоматических моющих машинах с целью нейтрализации щелочных остатков, выявленных в ходе предыдущей очистки. deconex 26 MINERALACID также используется для предварительной очистки, при которой не достаточно очистки щелочными моющими концентратами.
Разведение: разведение средства в умягченной воде – 1-3 мл/л.</t>
  </si>
  <si>
    <t xml:space="preserve">Нейтральное средство для очистки и дезинфекции DECONEX® 23 NEUTRAZYM-x  для мойки  и дезинфекции  инструментов  в моечных машинах
</t>
  </si>
  <si>
    <t xml:space="preserve">Нейтральный ферментативный очиститель для очистки и дезинфекции  инструментов DECONEX® 23 NEUTRAZYM-x (ДЕКОНЕКС 23 NEUTRAZYM-x) для мойки и дезинфекции инструментов в моечных машинах. Щадящий очиститель на основе тщательно подобранного сочетания ферментов и ПАВ для автоматической обработки устойчивых и чувствительных к нагреванию инструментов и  принадлежностей,  хирургических инструментов, инструментов ГИС СВЧ, жестких эндоскопов, принадлежностей для анестезии и искусственной вентиляции легких, принадлежностей станций первой помощи, операционных бахил и других изделий медицинского назначения. deconex® 23 NEUTRAZYM-x особенно подходит для высокоэффективной автоматической обработки гибких эндоскопов в установках для очистки и дезинфекции эндоскопов (E-RDG) в сочетании с дезинфицирующим средством deconex® ENDOMATIC. </t>
  </si>
  <si>
    <t>Краситель-фиксатор Эозин-метиленового синего по Май-Грюнвальду</t>
  </si>
  <si>
    <t>краситель-фиксатор Эозин метиленовый синий по Май-Грюнвальду 1000 мл. фиолетового цвета со специфическим запахом в пластмассовом флаконе.</t>
  </si>
  <si>
    <t xml:space="preserve">Фосфатно-солевой буфер  PH 7,0 </t>
  </si>
  <si>
    <t>Фосфатный буфер для промывания (PBS), сухой порошок, 6 шт в упаковке, белого цвета, без запаха</t>
  </si>
  <si>
    <t xml:space="preserve">Кассета Витамин D (Vitamin D total) </t>
  </si>
  <si>
    <t>Кассета Vitamin D total 07464215190 для анализаторов Elecsys cobas e 100 определений. Предназначен для количественного определения общего 25-гидроксивитамина D в сыворотке и плазме крови человека. Данный тест также можно использовать для оценки достаточности витамина D в организме. На упаковке с основными реагентами (M, R1, R2) и на реагентах для предварительной обработки (PT1, PT2) наклеена этикетка VITD T. PT1 Реагент 1 для предварительной обработки (крышка белого цвета), 1 флакон, 4 мл: Дитиотреитол 1 г/л, pH 5.5. PT2 Реагент 2 для предварительной обработки (крышка серого цвета), 1 флакон, 4 мл: Натрия гидроксид 55 г/л. M Микрочастицы, покрытые стрептавидином (прозрачная крышка), 1 флакон, 6.5 мл: Микрочастицы, покрытые стрептавидином, 0.72 мг/мл; консервант. R1 Витамин-D-связывающий белок-BPRu (крышка серого цвета), 1 флакон, 9 мл: Меченый рутением витамин-D-связывающий белок (150 мкг/л); бис-трис пропановый буфер 200 ммоль/л; альбумин (человека) 25 г/л; рН 7.5; консервант. R2 25-гидроксивитамин D~биотин (крышка черного цвета), 1 флакон, 8.5 мл: Биотинилированный витамин D (25-OH) (14 мкг/л); бис-трис пропановый буфер 200 ммоль/л; pH 8.6; консервант. Условия хранения: в неоткрытом виде при 2 8 °C До конца срока годности</t>
  </si>
  <si>
    <t>Приложение №1 к объявлению №18 от 20.01.2025 года</t>
  </si>
  <si>
    <t>Контрольные сыворотки для внешнего контроля качества Антинуклеарные антитела, 2 ц.</t>
  </si>
  <si>
    <t xml:space="preserve">Контрольные сыворотки для внешнего контроля качества Антитела к цитоплазме нейтрофилов, миелопероксидазе и протеиназе-3, 2 ц.
</t>
  </si>
  <si>
    <t>Контрольные сыворотки для внешнего контроля качества Антитела к митохондриям, 2 ц.</t>
  </si>
  <si>
    <t>ID DiaClon ABO/D + Reverse Grouping 24 х 12. Набор идентификационных карт для определения группы крови по системе АВО(прямым и обратным методом) 24 x12, используемый в гелевой технологии</t>
  </si>
  <si>
    <t>ID DiaClon ABO/D + Reverse Grouping содержит моноклональные анти А (клеточная линия А5).анти-В(клеточная линия G 1/2) в гелевом матриксе.ID DiaClon ABO/D + Reverse Grouping позволяет одновременно проводить определение группы крови по системе АВ как прямой , так и обратной реакцей, а также определяет резус фактора.</t>
  </si>
  <si>
    <t>уп</t>
  </si>
  <si>
    <t>LISS/Coombs 60 х 12; Лисс Кумбс набор для постановки прямого и непрямого антиглобулинового теста 60*12 карт, используемый в гелевой технологии</t>
  </si>
  <si>
    <t>LISS/Coombs 60 х 12 набор для постановки прямого и непрямого антиглобулинового теста используемый в гелевой технологии.</t>
  </si>
  <si>
    <t>Всего 93 лота на общую сумму: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</si>
</sst>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scheme val="minor"/>
    </font>
    <font>
      <sz val="9"/>
      <name val="Times New Roman"/>
      <family val="1"/>
      <charset val="204"/>
    </font>
    <font>
      <sz val="9"/>
      <color theme="1"/>
      <name val="Times New Roman"/>
      <family val="1"/>
      <charset val="204"/>
    </font>
    <font>
      <b/>
      <sz val="9"/>
      <color theme="1"/>
      <name val="Times New Roman"/>
      <family val="1"/>
      <charset val="204"/>
    </font>
    <font>
      <sz val="9"/>
      <color rgb="FF000000"/>
      <name val="Times New Roman"/>
      <family val="1"/>
      <charset val="204"/>
    </font>
    <font>
      <b/>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3"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xf>
    <xf numFmtId="0" fontId="3" fillId="0" borderId="1" xfId="0" applyFont="1" applyBorder="1" applyAlignment="1">
      <alignment horizontal="center" vertical="center"/>
    </xf>
    <xf numFmtId="4" fontId="6" fillId="0" borderId="1"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3" fillId="0" borderId="0" xfId="1" applyNumberFormat="1" applyFont="1" applyAlignment="1">
      <alignment horizontal="center" vertical="center"/>
    </xf>
    <xf numFmtId="4" fontId="4" fillId="0" borderId="1" xfId="1" applyNumberFormat="1" applyFont="1" applyBorder="1" applyAlignment="1">
      <alignment horizontal="center" vertical="center"/>
    </xf>
    <xf numFmtId="0" fontId="3" fillId="0" borderId="1" xfId="0" applyFont="1" applyBorder="1" applyAlignment="1">
      <alignment horizontal="left" vertical="top" wrapText="1"/>
    </xf>
    <xf numFmtId="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top" wrapText="1"/>
    </xf>
    <xf numFmtId="0" fontId="4" fillId="2" borderId="0" xfId="0" applyFont="1" applyFill="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tabSelected="1" view="pageBreakPreview" topLeftCell="A85" zoomScaleNormal="80" zoomScaleSheetLayoutView="100" workbookViewId="0">
      <selection activeCell="I95" sqref="I95"/>
    </sheetView>
  </sheetViews>
  <sheetFormatPr defaultRowHeight="12" x14ac:dyDescent="0.25"/>
  <cols>
    <col min="1" max="1" width="6" style="1" customWidth="1"/>
    <col min="2" max="2" width="33.85546875" style="4" customWidth="1"/>
    <col min="3" max="3" width="52.85546875" style="5" customWidth="1"/>
    <col min="4" max="4" width="9.140625" style="6"/>
    <col min="5" max="5" width="11" style="6" customWidth="1"/>
    <col min="6" max="6" width="13.28515625" style="10" customWidth="1"/>
    <col min="7" max="7" width="15.42578125" style="10" customWidth="1"/>
    <col min="8" max="8" width="0.140625" style="1" customWidth="1"/>
    <col min="9" max="16384" width="9.140625" style="1"/>
  </cols>
  <sheetData>
    <row r="1" spans="1:8" ht="27" customHeight="1" x14ac:dyDescent="0.25">
      <c r="A1" s="18" t="s">
        <v>136</v>
      </c>
      <c r="B1" s="18"/>
      <c r="C1" s="18"/>
      <c r="D1" s="18"/>
      <c r="E1" s="18"/>
      <c r="F1" s="18"/>
      <c r="G1" s="18"/>
      <c r="H1" s="18"/>
    </row>
    <row r="2" spans="1:8" ht="24" x14ac:dyDescent="0.25">
      <c r="A2" s="3" t="s">
        <v>0</v>
      </c>
      <c r="B2" s="3"/>
      <c r="C2" s="3" t="s">
        <v>3</v>
      </c>
      <c r="D2" s="3" t="s">
        <v>1</v>
      </c>
      <c r="E2" s="3" t="s">
        <v>2</v>
      </c>
      <c r="F2" s="8" t="s">
        <v>4</v>
      </c>
      <c r="G2" s="8" t="s">
        <v>5</v>
      </c>
    </row>
    <row r="3" spans="1:8" ht="18.75" customHeight="1" x14ac:dyDescent="0.25">
      <c r="A3" s="2">
        <v>1</v>
      </c>
      <c r="B3" s="14" t="s">
        <v>9</v>
      </c>
      <c r="C3" s="14" t="s">
        <v>10</v>
      </c>
      <c r="D3" s="7" t="s">
        <v>11</v>
      </c>
      <c r="E3" s="7">
        <v>8</v>
      </c>
      <c r="F3" s="13">
        <v>34200</v>
      </c>
      <c r="G3" s="9">
        <f>F3*E3</f>
        <v>273600</v>
      </c>
    </row>
    <row r="4" spans="1:8" ht="26.25" customHeight="1" x14ac:dyDescent="0.25">
      <c r="A4" s="2">
        <v>2</v>
      </c>
      <c r="B4" s="14" t="s">
        <v>12</v>
      </c>
      <c r="C4" s="12" t="s">
        <v>13</v>
      </c>
      <c r="D4" s="7" t="s">
        <v>14</v>
      </c>
      <c r="E4" s="7">
        <v>400</v>
      </c>
      <c r="F4" s="13">
        <v>2520</v>
      </c>
      <c r="G4" s="9">
        <f t="shared" ref="G4:G67" si="0">F4*E4</f>
        <v>1008000</v>
      </c>
    </row>
    <row r="5" spans="1:8" ht="17.25" customHeight="1" x14ac:dyDescent="0.25">
      <c r="A5" s="2">
        <v>3</v>
      </c>
      <c r="B5" s="14" t="s">
        <v>15</v>
      </c>
      <c r="C5" s="14" t="s">
        <v>15</v>
      </c>
      <c r="D5" s="7" t="s">
        <v>11</v>
      </c>
      <c r="E5" s="7">
        <v>8</v>
      </c>
      <c r="F5" s="13">
        <v>41000</v>
      </c>
      <c r="G5" s="9">
        <f t="shared" si="0"/>
        <v>328000</v>
      </c>
    </row>
    <row r="6" spans="1:8" ht="19.5" customHeight="1" x14ac:dyDescent="0.25">
      <c r="A6" s="2">
        <v>4</v>
      </c>
      <c r="B6" s="14" t="s">
        <v>16</v>
      </c>
      <c r="C6" s="14" t="s">
        <v>16</v>
      </c>
      <c r="D6" s="7" t="s">
        <v>11</v>
      </c>
      <c r="E6" s="7">
        <v>2</v>
      </c>
      <c r="F6" s="13">
        <v>41000</v>
      </c>
      <c r="G6" s="9">
        <f t="shared" si="0"/>
        <v>82000</v>
      </c>
    </row>
    <row r="7" spans="1:8" ht="19.5" customHeight="1" x14ac:dyDescent="0.25">
      <c r="A7" s="2">
        <v>5</v>
      </c>
      <c r="B7" s="14" t="s">
        <v>17</v>
      </c>
      <c r="C7" s="14" t="s">
        <v>17</v>
      </c>
      <c r="D7" s="7" t="s">
        <v>11</v>
      </c>
      <c r="E7" s="7">
        <v>1</v>
      </c>
      <c r="F7" s="13">
        <v>74500</v>
      </c>
      <c r="G7" s="9">
        <f t="shared" si="0"/>
        <v>74500</v>
      </c>
    </row>
    <row r="8" spans="1:8" ht="26.25" customHeight="1" x14ac:dyDescent="0.25">
      <c r="A8" s="2">
        <v>6</v>
      </c>
      <c r="B8" s="14" t="s">
        <v>18</v>
      </c>
      <c r="C8" s="12" t="s">
        <v>19</v>
      </c>
      <c r="D8" s="7" t="s">
        <v>6</v>
      </c>
      <c r="E8" s="7">
        <v>400</v>
      </c>
      <c r="F8" s="13">
        <v>2100</v>
      </c>
      <c r="G8" s="9">
        <f t="shared" si="0"/>
        <v>840000</v>
      </c>
    </row>
    <row r="9" spans="1:8" ht="18.75" customHeight="1" x14ac:dyDescent="0.25">
      <c r="A9" s="2">
        <v>7</v>
      </c>
      <c r="B9" s="14" t="s">
        <v>20</v>
      </c>
      <c r="C9" s="14" t="s">
        <v>20</v>
      </c>
      <c r="D9" s="7" t="s">
        <v>11</v>
      </c>
      <c r="E9" s="7">
        <v>1</v>
      </c>
      <c r="F9" s="13">
        <v>114855</v>
      </c>
      <c r="G9" s="9">
        <f t="shared" si="0"/>
        <v>114855</v>
      </c>
    </row>
    <row r="10" spans="1:8" ht="21" customHeight="1" x14ac:dyDescent="0.25">
      <c r="A10" s="2">
        <v>8</v>
      </c>
      <c r="B10" s="14" t="s">
        <v>21</v>
      </c>
      <c r="C10" s="14" t="s">
        <v>21</v>
      </c>
      <c r="D10" s="7" t="s">
        <v>11</v>
      </c>
      <c r="E10" s="7">
        <v>1</v>
      </c>
      <c r="F10" s="13">
        <v>37800</v>
      </c>
      <c r="G10" s="9">
        <f t="shared" si="0"/>
        <v>37800</v>
      </c>
    </row>
    <row r="11" spans="1:8" ht="18" customHeight="1" x14ac:dyDescent="0.25">
      <c r="A11" s="2">
        <v>9</v>
      </c>
      <c r="B11" s="14" t="s">
        <v>22</v>
      </c>
      <c r="C11" s="14" t="s">
        <v>22</v>
      </c>
      <c r="D11" s="7" t="s">
        <v>11</v>
      </c>
      <c r="E11" s="7">
        <v>1</v>
      </c>
      <c r="F11" s="13">
        <v>37000</v>
      </c>
      <c r="G11" s="9">
        <f t="shared" si="0"/>
        <v>37000</v>
      </c>
    </row>
    <row r="12" spans="1:8" ht="15.75" customHeight="1" x14ac:dyDescent="0.25">
      <c r="A12" s="2">
        <v>10</v>
      </c>
      <c r="B12" s="14" t="s">
        <v>23</v>
      </c>
      <c r="C12" s="14" t="s">
        <v>23</v>
      </c>
      <c r="D12" s="7" t="s">
        <v>11</v>
      </c>
      <c r="E12" s="7">
        <v>1</v>
      </c>
      <c r="F12" s="13">
        <v>70000</v>
      </c>
      <c r="G12" s="9">
        <f t="shared" si="0"/>
        <v>70000</v>
      </c>
    </row>
    <row r="13" spans="1:8" ht="17.25" customHeight="1" x14ac:dyDescent="0.25">
      <c r="A13" s="2">
        <v>11</v>
      </c>
      <c r="B13" s="12" t="s">
        <v>24</v>
      </c>
      <c r="C13" s="14" t="s">
        <v>25</v>
      </c>
      <c r="D13" s="7" t="s">
        <v>7</v>
      </c>
      <c r="E13" s="7">
        <v>1</v>
      </c>
      <c r="F13" s="13">
        <v>80400</v>
      </c>
      <c r="G13" s="9">
        <f t="shared" si="0"/>
        <v>80400</v>
      </c>
    </row>
    <row r="14" spans="1:8" ht="18.75" customHeight="1" x14ac:dyDescent="0.25">
      <c r="A14" s="2">
        <v>12</v>
      </c>
      <c r="B14" s="14" t="s">
        <v>26</v>
      </c>
      <c r="C14" s="14" t="s">
        <v>26</v>
      </c>
      <c r="D14" s="7" t="s">
        <v>11</v>
      </c>
      <c r="E14" s="7">
        <v>1</v>
      </c>
      <c r="F14" s="13">
        <v>15000</v>
      </c>
      <c r="G14" s="9">
        <f t="shared" si="0"/>
        <v>15000</v>
      </c>
    </row>
    <row r="15" spans="1:8" ht="16.5" customHeight="1" x14ac:dyDescent="0.25">
      <c r="A15" s="2">
        <v>13</v>
      </c>
      <c r="B15" s="14" t="s">
        <v>27</v>
      </c>
      <c r="C15" s="14" t="s">
        <v>27</v>
      </c>
      <c r="D15" s="7" t="s">
        <v>6</v>
      </c>
      <c r="E15" s="7">
        <v>1</v>
      </c>
      <c r="F15" s="13">
        <v>65000</v>
      </c>
      <c r="G15" s="9">
        <f t="shared" si="0"/>
        <v>65000</v>
      </c>
    </row>
    <row r="16" spans="1:8" ht="17.25" customHeight="1" x14ac:dyDescent="0.25">
      <c r="A16" s="2">
        <v>14</v>
      </c>
      <c r="B16" s="14" t="s">
        <v>28</v>
      </c>
      <c r="C16" s="14" t="s">
        <v>28</v>
      </c>
      <c r="D16" s="7" t="s">
        <v>7</v>
      </c>
      <c r="E16" s="7">
        <v>1</v>
      </c>
      <c r="F16" s="13">
        <v>30000</v>
      </c>
      <c r="G16" s="9">
        <f t="shared" si="0"/>
        <v>30000</v>
      </c>
    </row>
    <row r="17" spans="1:7" ht="18" customHeight="1" x14ac:dyDescent="0.25">
      <c r="A17" s="2">
        <v>15</v>
      </c>
      <c r="B17" s="14" t="s">
        <v>29</v>
      </c>
      <c r="C17" s="14" t="s">
        <v>30</v>
      </c>
      <c r="D17" s="7" t="s">
        <v>6</v>
      </c>
      <c r="E17" s="7">
        <v>5</v>
      </c>
      <c r="F17" s="13">
        <v>3150</v>
      </c>
      <c r="G17" s="9">
        <f t="shared" si="0"/>
        <v>15750</v>
      </c>
    </row>
    <row r="18" spans="1:7" ht="17.25" customHeight="1" x14ac:dyDescent="0.25">
      <c r="A18" s="2">
        <v>16</v>
      </c>
      <c r="B18" s="14" t="s">
        <v>31</v>
      </c>
      <c r="C18" s="14" t="s">
        <v>30</v>
      </c>
      <c r="D18" s="7" t="s">
        <v>6</v>
      </c>
      <c r="E18" s="7">
        <v>10</v>
      </c>
      <c r="F18" s="13">
        <v>3150</v>
      </c>
      <c r="G18" s="9">
        <f t="shared" si="0"/>
        <v>31500</v>
      </c>
    </row>
    <row r="19" spans="1:7" ht="25.5" customHeight="1" x14ac:dyDescent="0.25">
      <c r="A19" s="2">
        <v>17</v>
      </c>
      <c r="B19" s="12" t="s">
        <v>32</v>
      </c>
      <c r="C19" s="14" t="s">
        <v>30</v>
      </c>
      <c r="D19" s="7" t="s">
        <v>6</v>
      </c>
      <c r="E19" s="7">
        <v>10</v>
      </c>
      <c r="F19" s="15">
        <v>3150</v>
      </c>
      <c r="G19" s="9">
        <f t="shared" si="0"/>
        <v>31500</v>
      </c>
    </row>
    <row r="20" spans="1:7" ht="15.75" customHeight="1" x14ac:dyDescent="0.25">
      <c r="A20" s="2">
        <v>18</v>
      </c>
      <c r="B20" s="14" t="s">
        <v>33</v>
      </c>
      <c r="C20" s="14" t="s">
        <v>30</v>
      </c>
      <c r="D20" s="7" t="s">
        <v>6</v>
      </c>
      <c r="E20" s="7">
        <v>2</v>
      </c>
      <c r="F20" s="13">
        <v>3150</v>
      </c>
      <c r="G20" s="9">
        <f t="shared" si="0"/>
        <v>6300</v>
      </c>
    </row>
    <row r="21" spans="1:7" ht="15.75" customHeight="1" x14ac:dyDescent="0.25">
      <c r="A21" s="2">
        <v>19</v>
      </c>
      <c r="B21" s="12" t="s">
        <v>34</v>
      </c>
      <c r="C21" s="14" t="s">
        <v>30</v>
      </c>
      <c r="D21" s="7" t="s">
        <v>6</v>
      </c>
      <c r="E21" s="7">
        <v>2</v>
      </c>
      <c r="F21" s="13">
        <v>3150</v>
      </c>
      <c r="G21" s="9">
        <f t="shared" si="0"/>
        <v>6300</v>
      </c>
    </row>
    <row r="22" spans="1:7" ht="23.25" customHeight="1" x14ac:dyDescent="0.25">
      <c r="A22" s="2">
        <v>20</v>
      </c>
      <c r="B22" s="12" t="s">
        <v>35</v>
      </c>
      <c r="C22" s="14" t="s">
        <v>30</v>
      </c>
      <c r="D22" s="7" t="s">
        <v>6</v>
      </c>
      <c r="E22" s="7">
        <v>2</v>
      </c>
      <c r="F22" s="13">
        <v>3150</v>
      </c>
      <c r="G22" s="9">
        <f t="shared" si="0"/>
        <v>6300</v>
      </c>
    </row>
    <row r="23" spans="1:7" ht="15.75" customHeight="1" x14ac:dyDescent="0.25">
      <c r="A23" s="2">
        <v>21</v>
      </c>
      <c r="B23" s="12" t="s">
        <v>36</v>
      </c>
      <c r="C23" s="12" t="s">
        <v>30</v>
      </c>
      <c r="D23" s="7" t="s">
        <v>6</v>
      </c>
      <c r="E23" s="7">
        <v>5</v>
      </c>
      <c r="F23" s="15">
        <v>3150</v>
      </c>
      <c r="G23" s="9">
        <f t="shared" si="0"/>
        <v>15750</v>
      </c>
    </row>
    <row r="24" spans="1:7" ht="15.75" customHeight="1" x14ac:dyDescent="0.25">
      <c r="A24" s="2">
        <v>22</v>
      </c>
      <c r="B24" s="16" t="s">
        <v>37</v>
      </c>
      <c r="C24" s="17" t="s">
        <v>30</v>
      </c>
      <c r="D24" s="7" t="s">
        <v>6</v>
      </c>
      <c r="E24" s="7">
        <v>10</v>
      </c>
      <c r="F24" s="15">
        <v>3150</v>
      </c>
      <c r="G24" s="9">
        <f t="shared" si="0"/>
        <v>31500</v>
      </c>
    </row>
    <row r="25" spans="1:7" ht="16.5" customHeight="1" x14ac:dyDescent="0.25">
      <c r="A25" s="2">
        <v>23</v>
      </c>
      <c r="B25" s="16" t="s">
        <v>38</v>
      </c>
      <c r="C25" s="17" t="s">
        <v>30</v>
      </c>
      <c r="D25" s="7" t="s">
        <v>6</v>
      </c>
      <c r="E25" s="7">
        <v>3</v>
      </c>
      <c r="F25" s="15">
        <v>3780</v>
      </c>
      <c r="G25" s="9">
        <f t="shared" si="0"/>
        <v>11340</v>
      </c>
    </row>
    <row r="26" spans="1:7" ht="15.75" customHeight="1" x14ac:dyDescent="0.25">
      <c r="A26" s="2">
        <v>24</v>
      </c>
      <c r="B26" s="16" t="s">
        <v>39</v>
      </c>
      <c r="C26" s="17" t="s">
        <v>30</v>
      </c>
      <c r="D26" s="7" t="s">
        <v>6</v>
      </c>
      <c r="E26" s="7">
        <v>10</v>
      </c>
      <c r="F26" s="15">
        <v>3150</v>
      </c>
      <c r="G26" s="9">
        <f t="shared" si="0"/>
        <v>31500</v>
      </c>
    </row>
    <row r="27" spans="1:7" ht="17.25" customHeight="1" x14ac:dyDescent="0.25">
      <c r="A27" s="2">
        <v>25</v>
      </c>
      <c r="B27" s="16" t="s">
        <v>40</v>
      </c>
      <c r="C27" s="17" t="s">
        <v>30</v>
      </c>
      <c r="D27" s="7" t="s">
        <v>6</v>
      </c>
      <c r="E27" s="7">
        <v>3</v>
      </c>
      <c r="F27" s="15">
        <v>3150</v>
      </c>
      <c r="G27" s="9">
        <f t="shared" si="0"/>
        <v>9450</v>
      </c>
    </row>
    <row r="28" spans="1:7" x14ac:dyDescent="0.25">
      <c r="A28" s="2">
        <v>26</v>
      </c>
      <c r="B28" s="16" t="s">
        <v>41</v>
      </c>
      <c r="C28" s="17" t="s">
        <v>30</v>
      </c>
      <c r="D28" s="7" t="s">
        <v>6</v>
      </c>
      <c r="E28" s="7">
        <v>3</v>
      </c>
      <c r="F28" s="15">
        <v>3150</v>
      </c>
      <c r="G28" s="9">
        <f t="shared" si="0"/>
        <v>9450</v>
      </c>
    </row>
    <row r="29" spans="1:7" ht="16.5" customHeight="1" x14ac:dyDescent="0.25">
      <c r="A29" s="2">
        <v>27</v>
      </c>
      <c r="B29" s="16" t="s">
        <v>42</v>
      </c>
      <c r="C29" s="16" t="s">
        <v>30</v>
      </c>
      <c r="D29" s="7" t="s">
        <v>6</v>
      </c>
      <c r="E29" s="7">
        <v>5</v>
      </c>
      <c r="F29" s="15">
        <v>3150</v>
      </c>
      <c r="G29" s="9">
        <f t="shared" si="0"/>
        <v>15750</v>
      </c>
    </row>
    <row r="30" spans="1:7" ht="24" x14ac:dyDescent="0.25">
      <c r="A30" s="2">
        <v>28</v>
      </c>
      <c r="B30" s="16" t="s">
        <v>43</v>
      </c>
      <c r="C30" s="16" t="s">
        <v>30</v>
      </c>
      <c r="D30" s="7" t="s">
        <v>6</v>
      </c>
      <c r="E30" s="7">
        <v>10</v>
      </c>
      <c r="F30" s="15">
        <v>3150</v>
      </c>
      <c r="G30" s="9">
        <f t="shared" si="0"/>
        <v>31500</v>
      </c>
    </row>
    <row r="31" spans="1:7" ht="24" customHeight="1" x14ac:dyDescent="0.25">
      <c r="A31" s="2">
        <v>29</v>
      </c>
      <c r="B31" s="16" t="s">
        <v>44</v>
      </c>
      <c r="C31" s="16" t="s">
        <v>30</v>
      </c>
      <c r="D31" s="7" t="s">
        <v>6</v>
      </c>
      <c r="E31" s="7">
        <v>5</v>
      </c>
      <c r="F31" s="15">
        <v>3150</v>
      </c>
      <c r="G31" s="9">
        <f t="shared" si="0"/>
        <v>15750</v>
      </c>
    </row>
    <row r="32" spans="1:7" ht="15.75" customHeight="1" x14ac:dyDescent="0.25">
      <c r="A32" s="2">
        <v>30</v>
      </c>
      <c r="B32" s="16" t="s">
        <v>45</v>
      </c>
      <c r="C32" s="16" t="s">
        <v>30</v>
      </c>
      <c r="D32" s="7" t="s">
        <v>6</v>
      </c>
      <c r="E32" s="7">
        <v>10</v>
      </c>
      <c r="F32" s="15">
        <v>3150</v>
      </c>
      <c r="G32" s="9">
        <f t="shared" si="0"/>
        <v>31500</v>
      </c>
    </row>
    <row r="33" spans="1:7" ht="15.75" customHeight="1" x14ac:dyDescent="0.25">
      <c r="A33" s="2">
        <v>31</v>
      </c>
      <c r="B33" s="16" t="s">
        <v>46</v>
      </c>
      <c r="C33" s="17" t="s">
        <v>30</v>
      </c>
      <c r="D33" s="7" t="s">
        <v>6</v>
      </c>
      <c r="E33" s="7">
        <v>5</v>
      </c>
      <c r="F33" s="15">
        <v>3150</v>
      </c>
      <c r="G33" s="9">
        <f t="shared" si="0"/>
        <v>15750</v>
      </c>
    </row>
    <row r="34" spans="1:7" ht="16.5" customHeight="1" x14ac:dyDescent="0.25">
      <c r="A34" s="2">
        <v>32</v>
      </c>
      <c r="B34" s="16" t="s">
        <v>47</v>
      </c>
      <c r="C34" s="17" t="s">
        <v>30</v>
      </c>
      <c r="D34" s="7" t="s">
        <v>6</v>
      </c>
      <c r="E34" s="7">
        <v>10</v>
      </c>
      <c r="F34" s="15">
        <v>3150</v>
      </c>
      <c r="G34" s="9">
        <f t="shared" si="0"/>
        <v>31500</v>
      </c>
    </row>
    <row r="35" spans="1:7" ht="24" x14ac:dyDescent="0.25">
      <c r="A35" s="2">
        <v>33</v>
      </c>
      <c r="B35" s="16" t="s">
        <v>48</v>
      </c>
      <c r="C35" s="16" t="s">
        <v>30</v>
      </c>
      <c r="D35" s="7" t="s">
        <v>6</v>
      </c>
      <c r="E35" s="7">
        <v>5</v>
      </c>
      <c r="F35" s="15">
        <v>3150</v>
      </c>
      <c r="G35" s="9">
        <f t="shared" si="0"/>
        <v>15750</v>
      </c>
    </row>
    <row r="36" spans="1:7" ht="24" x14ac:dyDescent="0.25">
      <c r="A36" s="2">
        <v>34</v>
      </c>
      <c r="B36" s="16" t="s">
        <v>49</v>
      </c>
      <c r="C36" s="16" t="s">
        <v>30</v>
      </c>
      <c r="D36" s="7" t="s">
        <v>6</v>
      </c>
      <c r="E36" s="7">
        <v>10</v>
      </c>
      <c r="F36" s="15">
        <v>3150</v>
      </c>
      <c r="G36" s="9">
        <f t="shared" si="0"/>
        <v>31500</v>
      </c>
    </row>
    <row r="37" spans="1:7" ht="15.75" customHeight="1" x14ac:dyDescent="0.25">
      <c r="A37" s="2">
        <v>35</v>
      </c>
      <c r="B37" s="16" t="s">
        <v>50</v>
      </c>
      <c r="C37" s="16" t="s">
        <v>30</v>
      </c>
      <c r="D37" s="7" t="s">
        <v>6</v>
      </c>
      <c r="E37" s="7">
        <v>5</v>
      </c>
      <c r="F37" s="15">
        <v>3150</v>
      </c>
      <c r="G37" s="9">
        <f t="shared" si="0"/>
        <v>15750</v>
      </c>
    </row>
    <row r="38" spans="1:7" ht="16.5" customHeight="1" x14ac:dyDescent="0.25">
      <c r="A38" s="2">
        <v>36</v>
      </c>
      <c r="B38" s="16" t="s">
        <v>51</v>
      </c>
      <c r="C38" s="17" t="s">
        <v>30</v>
      </c>
      <c r="D38" s="7" t="s">
        <v>6</v>
      </c>
      <c r="E38" s="7">
        <v>10</v>
      </c>
      <c r="F38" s="15">
        <v>3150</v>
      </c>
      <c r="G38" s="9">
        <f t="shared" si="0"/>
        <v>31500</v>
      </c>
    </row>
    <row r="39" spans="1:7" ht="24" x14ac:dyDescent="0.25">
      <c r="A39" s="2">
        <v>37</v>
      </c>
      <c r="B39" s="16" t="s">
        <v>52</v>
      </c>
      <c r="C39" s="16" t="s">
        <v>30</v>
      </c>
      <c r="D39" s="7" t="s">
        <v>6</v>
      </c>
      <c r="E39" s="7">
        <v>10</v>
      </c>
      <c r="F39" s="15">
        <v>5875</v>
      </c>
      <c r="G39" s="9">
        <f t="shared" si="0"/>
        <v>58750</v>
      </c>
    </row>
    <row r="40" spans="1:7" ht="15.75" customHeight="1" x14ac:dyDescent="0.25">
      <c r="A40" s="2">
        <v>38</v>
      </c>
      <c r="B40" s="16" t="s">
        <v>53</v>
      </c>
      <c r="C40" s="16" t="s">
        <v>30</v>
      </c>
      <c r="D40" s="7" t="s">
        <v>6</v>
      </c>
      <c r="E40" s="7">
        <v>3</v>
      </c>
      <c r="F40" s="15">
        <v>3150</v>
      </c>
      <c r="G40" s="9">
        <f t="shared" si="0"/>
        <v>9450</v>
      </c>
    </row>
    <row r="41" spans="1:7" ht="15.75" customHeight="1" x14ac:dyDescent="0.25">
      <c r="A41" s="2">
        <v>39</v>
      </c>
      <c r="B41" s="16" t="s">
        <v>54</v>
      </c>
      <c r="C41" s="16" t="s">
        <v>30</v>
      </c>
      <c r="D41" s="7" t="s">
        <v>6</v>
      </c>
      <c r="E41" s="7">
        <v>10</v>
      </c>
      <c r="F41" s="15">
        <v>3150</v>
      </c>
      <c r="G41" s="9">
        <f t="shared" si="0"/>
        <v>31500</v>
      </c>
    </row>
    <row r="42" spans="1:7" ht="24" x14ac:dyDescent="0.25">
      <c r="A42" s="2">
        <v>40</v>
      </c>
      <c r="B42" s="16" t="s">
        <v>55</v>
      </c>
      <c r="C42" s="16" t="s">
        <v>30</v>
      </c>
      <c r="D42" s="7" t="s">
        <v>6</v>
      </c>
      <c r="E42" s="7">
        <v>10</v>
      </c>
      <c r="F42" s="15">
        <v>3150</v>
      </c>
      <c r="G42" s="9">
        <f t="shared" si="0"/>
        <v>31500</v>
      </c>
    </row>
    <row r="43" spans="1:7" ht="15" customHeight="1" x14ac:dyDescent="0.25">
      <c r="A43" s="2">
        <v>41</v>
      </c>
      <c r="B43" s="16" t="s">
        <v>56</v>
      </c>
      <c r="C43" s="17" t="s">
        <v>30</v>
      </c>
      <c r="D43" s="7" t="s">
        <v>6</v>
      </c>
      <c r="E43" s="7">
        <v>10</v>
      </c>
      <c r="F43" s="15">
        <v>3150</v>
      </c>
      <c r="G43" s="9">
        <f t="shared" si="0"/>
        <v>31500</v>
      </c>
    </row>
    <row r="44" spans="1:7" x14ac:dyDescent="0.25">
      <c r="A44" s="2">
        <v>42</v>
      </c>
      <c r="B44" s="16" t="s">
        <v>57</v>
      </c>
      <c r="C44" s="17" t="s">
        <v>30</v>
      </c>
      <c r="D44" s="7" t="s">
        <v>6</v>
      </c>
      <c r="E44" s="7">
        <v>3</v>
      </c>
      <c r="F44" s="15">
        <v>3150</v>
      </c>
      <c r="G44" s="9">
        <f t="shared" si="0"/>
        <v>9450</v>
      </c>
    </row>
    <row r="45" spans="1:7" x14ac:dyDescent="0.25">
      <c r="A45" s="2">
        <v>43</v>
      </c>
      <c r="B45" s="16" t="s">
        <v>58</v>
      </c>
      <c r="C45" s="17" t="s">
        <v>30</v>
      </c>
      <c r="D45" s="7" t="s">
        <v>6</v>
      </c>
      <c r="E45" s="7">
        <v>10</v>
      </c>
      <c r="F45" s="15">
        <v>3150</v>
      </c>
      <c r="G45" s="9">
        <f t="shared" si="0"/>
        <v>31500</v>
      </c>
    </row>
    <row r="46" spans="1:7" x14ac:dyDescent="0.25">
      <c r="A46" s="2">
        <v>44</v>
      </c>
      <c r="B46" s="16" t="s">
        <v>59</v>
      </c>
      <c r="C46" s="17" t="s">
        <v>30</v>
      </c>
      <c r="D46" s="7" t="s">
        <v>6</v>
      </c>
      <c r="E46" s="7">
        <v>10</v>
      </c>
      <c r="F46" s="15">
        <v>3150</v>
      </c>
      <c r="G46" s="9">
        <f t="shared" si="0"/>
        <v>31500</v>
      </c>
    </row>
    <row r="47" spans="1:7" x14ac:dyDescent="0.25">
      <c r="A47" s="2">
        <v>45</v>
      </c>
      <c r="B47" s="16" t="s">
        <v>60</v>
      </c>
      <c r="C47" s="16" t="s">
        <v>30</v>
      </c>
      <c r="D47" s="7" t="s">
        <v>6</v>
      </c>
      <c r="E47" s="7">
        <v>10</v>
      </c>
      <c r="F47" s="15">
        <v>3150</v>
      </c>
      <c r="G47" s="9">
        <f t="shared" si="0"/>
        <v>31500</v>
      </c>
    </row>
    <row r="48" spans="1:7" x14ac:dyDescent="0.25">
      <c r="A48" s="2">
        <v>46</v>
      </c>
      <c r="B48" s="16" t="s">
        <v>61</v>
      </c>
      <c r="C48" s="17" t="s">
        <v>30</v>
      </c>
      <c r="D48" s="7" t="s">
        <v>6</v>
      </c>
      <c r="E48" s="7">
        <v>10</v>
      </c>
      <c r="F48" s="15">
        <v>3150</v>
      </c>
      <c r="G48" s="9">
        <f t="shared" si="0"/>
        <v>31500</v>
      </c>
    </row>
    <row r="49" spans="1:7" x14ac:dyDescent="0.25">
      <c r="A49" s="2">
        <v>47</v>
      </c>
      <c r="B49" s="16" t="s">
        <v>62</v>
      </c>
      <c r="C49" s="17" t="s">
        <v>30</v>
      </c>
      <c r="D49" s="7" t="s">
        <v>6</v>
      </c>
      <c r="E49" s="7">
        <v>10</v>
      </c>
      <c r="F49" s="15">
        <v>3150</v>
      </c>
      <c r="G49" s="9">
        <f t="shared" si="0"/>
        <v>31500</v>
      </c>
    </row>
    <row r="50" spans="1:7" ht="15" customHeight="1" x14ac:dyDescent="0.25">
      <c r="A50" s="2">
        <v>48</v>
      </c>
      <c r="B50" s="16" t="s">
        <v>63</v>
      </c>
      <c r="C50" s="17" t="s">
        <v>30</v>
      </c>
      <c r="D50" s="7" t="s">
        <v>6</v>
      </c>
      <c r="E50" s="7">
        <v>10</v>
      </c>
      <c r="F50" s="15">
        <v>3150</v>
      </c>
      <c r="G50" s="9">
        <f t="shared" si="0"/>
        <v>31500</v>
      </c>
    </row>
    <row r="51" spans="1:7" ht="13.5" customHeight="1" x14ac:dyDescent="0.25">
      <c r="A51" s="2">
        <v>49</v>
      </c>
      <c r="B51" s="16" t="s">
        <v>64</v>
      </c>
      <c r="C51" s="16" t="s">
        <v>30</v>
      </c>
      <c r="D51" s="7" t="s">
        <v>6</v>
      </c>
      <c r="E51" s="7">
        <v>10</v>
      </c>
      <c r="F51" s="15">
        <v>3150</v>
      </c>
      <c r="G51" s="9">
        <f t="shared" si="0"/>
        <v>31500</v>
      </c>
    </row>
    <row r="52" spans="1:7" ht="15.75" customHeight="1" x14ac:dyDescent="0.25">
      <c r="A52" s="2">
        <v>50</v>
      </c>
      <c r="B52" s="16" t="s">
        <v>65</v>
      </c>
      <c r="C52" s="16" t="s">
        <v>30</v>
      </c>
      <c r="D52" s="7" t="s">
        <v>6</v>
      </c>
      <c r="E52" s="7">
        <v>10</v>
      </c>
      <c r="F52" s="15">
        <v>3150</v>
      </c>
      <c r="G52" s="9">
        <f t="shared" si="0"/>
        <v>31500</v>
      </c>
    </row>
    <row r="53" spans="1:7" ht="13.5" customHeight="1" x14ac:dyDescent="0.25">
      <c r="A53" s="2">
        <v>51</v>
      </c>
      <c r="B53" s="16" t="s">
        <v>66</v>
      </c>
      <c r="C53" s="16" t="s">
        <v>30</v>
      </c>
      <c r="D53" s="7" t="s">
        <v>6</v>
      </c>
      <c r="E53" s="7">
        <v>10</v>
      </c>
      <c r="F53" s="15">
        <v>3150</v>
      </c>
      <c r="G53" s="9">
        <f t="shared" si="0"/>
        <v>31500</v>
      </c>
    </row>
    <row r="54" spans="1:7" ht="16.5" customHeight="1" x14ac:dyDescent="0.25">
      <c r="A54" s="2">
        <v>52</v>
      </c>
      <c r="B54" s="16" t="s">
        <v>67</v>
      </c>
      <c r="C54" s="16" t="s">
        <v>30</v>
      </c>
      <c r="D54" s="7" t="s">
        <v>6</v>
      </c>
      <c r="E54" s="7">
        <v>10</v>
      </c>
      <c r="F54" s="15">
        <v>3150</v>
      </c>
      <c r="G54" s="9">
        <f t="shared" si="0"/>
        <v>31500</v>
      </c>
    </row>
    <row r="55" spans="1:7" x14ac:dyDescent="0.25">
      <c r="A55" s="2">
        <v>53</v>
      </c>
      <c r="B55" s="16" t="s">
        <v>68</v>
      </c>
      <c r="C55" s="17" t="s">
        <v>30</v>
      </c>
      <c r="D55" s="7" t="s">
        <v>6</v>
      </c>
      <c r="E55" s="7">
        <v>4</v>
      </c>
      <c r="F55" s="15">
        <v>19636</v>
      </c>
      <c r="G55" s="9">
        <f t="shared" si="0"/>
        <v>78544</v>
      </c>
    </row>
    <row r="56" spans="1:7" x14ac:dyDescent="0.25">
      <c r="A56" s="2">
        <v>54</v>
      </c>
      <c r="B56" s="16" t="s">
        <v>69</v>
      </c>
      <c r="C56" s="17" t="s">
        <v>30</v>
      </c>
      <c r="D56" s="7" t="s">
        <v>6</v>
      </c>
      <c r="E56" s="7">
        <v>5</v>
      </c>
      <c r="F56" s="15">
        <v>19100</v>
      </c>
      <c r="G56" s="9">
        <f t="shared" si="0"/>
        <v>95500</v>
      </c>
    </row>
    <row r="57" spans="1:7" ht="36.75" customHeight="1" x14ac:dyDescent="0.25">
      <c r="A57" s="2">
        <v>55</v>
      </c>
      <c r="B57" s="17" t="s">
        <v>70</v>
      </c>
      <c r="C57" s="16" t="s">
        <v>71</v>
      </c>
      <c r="D57" s="7" t="s">
        <v>6</v>
      </c>
      <c r="E57" s="7">
        <v>3</v>
      </c>
      <c r="F57" s="15">
        <v>7020</v>
      </c>
      <c r="G57" s="9">
        <f t="shared" si="0"/>
        <v>21060</v>
      </c>
    </row>
    <row r="58" spans="1:7" ht="17.25" customHeight="1" x14ac:dyDescent="0.25">
      <c r="A58" s="2">
        <v>56</v>
      </c>
      <c r="B58" s="16" t="s">
        <v>72</v>
      </c>
      <c r="C58" s="17" t="s">
        <v>72</v>
      </c>
      <c r="D58" s="7" t="s">
        <v>11</v>
      </c>
      <c r="E58" s="7">
        <v>1</v>
      </c>
      <c r="F58" s="15">
        <v>2800</v>
      </c>
      <c r="G58" s="9">
        <f t="shared" si="0"/>
        <v>2800</v>
      </c>
    </row>
    <row r="59" spans="1:7" ht="24.75" customHeight="1" x14ac:dyDescent="0.25">
      <c r="A59" s="2">
        <v>57</v>
      </c>
      <c r="B59" s="17" t="s">
        <v>73</v>
      </c>
      <c r="C59" s="17" t="s">
        <v>74</v>
      </c>
      <c r="D59" s="7" t="s">
        <v>7</v>
      </c>
      <c r="E59" s="7">
        <v>1</v>
      </c>
      <c r="F59" s="15">
        <v>42021</v>
      </c>
      <c r="G59" s="9">
        <f t="shared" si="0"/>
        <v>42021</v>
      </c>
    </row>
    <row r="60" spans="1:7" ht="15" customHeight="1" x14ac:dyDescent="0.25">
      <c r="A60" s="2">
        <v>58</v>
      </c>
      <c r="B60" s="16" t="s">
        <v>75</v>
      </c>
      <c r="C60" s="16" t="s">
        <v>75</v>
      </c>
      <c r="D60" s="7" t="s">
        <v>6</v>
      </c>
      <c r="E60" s="7">
        <v>3</v>
      </c>
      <c r="F60" s="15">
        <v>18000</v>
      </c>
      <c r="G60" s="9">
        <f t="shared" si="0"/>
        <v>54000</v>
      </c>
    </row>
    <row r="61" spans="1:7" ht="25.5" customHeight="1" x14ac:dyDescent="0.25">
      <c r="A61" s="2">
        <v>59</v>
      </c>
      <c r="B61" s="16" t="s">
        <v>76</v>
      </c>
      <c r="C61" s="17" t="s">
        <v>77</v>
      </c>
      <c r="D61" s="7" t="s">
        <v>78</v>
      </c>
      <c r="E61" s="7">
        <v>2</v>
      </c>
      <c r="F61" s="15">
        <v>10500</v>
      </c>
      <c r="G61" s="9">
        <f t="shared" si="0"/>
        <v>21000</v>
      </c>
    </row>
    <row r="62" spans="1:7" ht="25.5" customHeight="1" x14ac:dyDescent="0.25">
      <c r="A62" s="2">
        <v>60</v>
      </c>
      <c r="B62" s="16" t="s">
        <v>134</v>
      </c>
      <c r="C62" s="17" t="s">
        <v>135</v>
      </c>
      <c r="D62" s="7" t="s">
        <v>7</v>
      </c>
      <c r="E62" s="7">
        <v>2</v>
      </c>
      <c r="F62" s="15">
        <v>185326</v>
      </c>
      <c r="G62" s="9">
        <f t="shared" si="0"/>
        <v>370652</v>
      </c>
    </row>
    <row r="63" spans="1:7" ht="25.5" customHeight="1" x14ac:dyDescent="0.25">
      <c r="A63" s="2">
        <v>61</v>
      </c>
      <c r="B63" s="16" t="s">
        <v>79</v>
      </c>
      <c r="C63" s="17" t="s">
        <v>80</v>
      </c>
      <c r="D63" s="7" t="s">
        <v>7</v>
      </c>
      <c r="E63" s="7">
        <v>12</v>
      </c>
      <c r="F63" s="15">
        <v>57000</v>
      </c>
      <c r="G63" s="9">
        <f t="shared" si="0"/>
        <v>684000</v>
      </c>
    </row>
    <row r="64" spans="1:7" ht="27" customHeight="1" x14ac:dyDescent="0.25">
      <c r="A64" s="2">
        <v>62</v>
      </c>
      <c r="B64" s="17" t="s">
        <v>81</v>
      </c>
      <c r="C64" s="17" t="s">
        <v>82</v>
      </c>
      <c r="D64" s="7" t="s">
        <v>7</v>
      </c>
      <c r="E64" s="7">
        <v>8</v>
      </c>
      <c r="F64" s="15">
        <v>112000</v>
      </c>
      <c r="G64" s="9">
        <f t="shared" si="0"/>
        <v>896000</v>
      </c>
    </row>
    <row r="65" spans="1:7" ht="27.75" customHeight="1" x14ac:dyDescent="0.25">
      <c r="A65" s="2">
        <v>63</v>
      </c>
      <c r="B65" s="17" t="s">
        <v>83</v>
      </c>
      <c r="C65" s="17" t="s">
        <v>84</v>
      </c>
      <c r="D65" s="7" t="s">
        <v>7</v>
      </c>
      <c r="E65" s="7">
        <v>14</v>
      </c>
      <c r="F65" s="15">
        <v>86650</v>
      </c>
      <c r="G65" s="9">
        <f t="shared" si="0"/>
        <v>1213100</v>
      </c>
    </row>
    <row r="66" spans="1:7" ht="25.5" customHeight="1" x14ac:dyDescent="0.25">
      <c r="A66" s="2">
        <v>64</v>
      </c>
      <c r="B66" s="17" t="s">
        <v>85</v>
      </c>
      <c r="C66" s="17" t="s">
        <v>86</v>
      </c>
      <c r="D66" s="7" t="s">
        <v>7</v>
      </c>
      <c r="E66" s="7">
        <v>1</v>
      </c>
      <c r="F66" s="15">
        <v>127083</v>
      </c>
      <c r="G66" s="9">
        <f t="shared" si="0"/>
        <v>127083</v>
      </c>
    </row>
    <row r="67" spans="1:7" ht="38.25" customHeight="1" x14ac:dyDescent="0.25">
      <c r="A67" s="2">
        <v>65</v>
      </c>
      <c r="B67" s="17" t="s">
        <v>137</v>
      </c>
      <c r="C67" s="17" t="s">
        <v>87</v>
      </c>
      <c r="D67" s="7" t="s">
        <v>7</v>
      </c>
      <c r="E67" s="7">
        <v>1</v>
      </c>
      <c r="F67" s="15">
        <v>234931</v>
      </c>
      <c r="G67" s="9">
        <f t="shared" si="0"/>
        <v>234931</v>
      </c>
    </row>
    <row r="68" spans="1:7" ht="50.25" customHeight="1" x14ac:dyDescent="0.25">
      <c r="A68" s="2">
        <v>66</v>
      </c>
      <c r="B68" s="17" t="s">
        <v>138</v>
      </c>
      <c r="C68" s="17" t="s">
        <v>88</v>
      </c>
      <c r="D68" s="7" t="s">
        <v>7</v>
      </c>
      <c r="E68" s="7">
        <v>1</v>
      </c>
      <c r="F68" s="15">
        <v>193880</v>
      </c>
      <c r="G68" s="9">
        <f t="shared" ref="G68:G95" si="1">F68*E68</f>
        <v>193880</v>
      </c>
    </row>
    <row r="69" spans="1:7" ht="37.5" customHeight="1" x14ac:dyDescent="0.25">
      <c r="A69" s="2">
        <v>67</v>
      </c>
      <c r="B69" s="17" t="s">
        <v>139</v>
      </c>
      <c r="C69" s="17" t="s">
        <v>89</v>
      </c>
      <c r="D69" s="7" t="s">
        <v>7</v>
      </c>
      <c r="E69" s="7">
        <v>1</v>
      </c>
      <c r="F69" s="15">
        <v>173017</v>
      </c>
      <c r="G69" s="9">
        <f t="shared" si="1"/>
        <v>173017</v>
      </c>
    </row>
    <row r="70" spans="1:7" ht="16.5" customHeight="1" x14ac:dyDescent="0.25">
      <c r="A70" s="2">
        <v>68</v>
      </c>
      <c r="B70" s="16" t="s">
        <v>90</v>
      </c>
      <c r="C70" s="17" t="s">
        <v>90</v>
      </c>
      <c r="D70" s="7" t="s">
        <v>11</v>
      </c>
      <c r="E70" s="7">
        <v>1</v>
      </c>
      <c r="F70" s="15">
        <v>136800</v>
      </c>
      <c r="G70" s="9">
        <f t="shared" si="1"/>
        <v>136800</v>
      </c>
    </row>
    <row r="71" spans="1:7" ht="15.75" customHeight="1" x14ac:dyDescent="0.25">
      <c r="A71" s="2">
        <v>69</v>
      </c>
      <c r="B71" s="16" t="s">
        <v>91</v>
      </c>
      <c r="C71" s="17" t="s">
        <v>91</v>
      </c>
      <c r="D71" s="7" t="s">
        <v>11</v>
      </c>
      <c r="E71" s="7">
        <v>1</v>
      </c>
      <c r="F71" s="15">
        <v>115000</v>
      </c>
      <c r="G71" s="9">
        <f t="shared" si="1"/>
        <v>115000</v>
      </c>
    </row>
    <row r="72" spans="1:7" ht="38.25" customHeight="1" x14ac:dyDescent="0.25">
      <c r="A72" s="2">
        <v>70</v>
      </c>
      <c r="B72" s="17" t="s">
        <v>92</v>
      </c>
      <c r="C72" s="17" t="s">
        <v>93</v>
      </c>
      <c r="D72" s="7" t="s">
        <v>7</v>
      </c>
      <c r="E72" s="7">
        <v>2</v>
      </c>
      <c r="F72" s="15">
        <v>117000</v>
      </c>
      <c r="G72" s="9">
        <f t="shared" si="1"/>
        <v>234000</v>
      </c>
    </row>
    <row r="73" spans="1:7" ht="39" customHeight="1" x14ac:dyDescent="0.25">
      <c r="A73" s="2">
        <v>71</v>
      </c>
      <c r="B73" s="17" t="s">
        <v>94</v>
      </c>
      <c r="C73" s="17" t="s">
        <v>95</v>
      </c>
      <c r="D73" s="7" t="s">
        <v>7</v>
      </c>
      <c r="E73" s="7">
        <v>1</v>
      </c>
      <c r="F73" s="15">
        <v>170100</v>
      </c>
      <c r="G73" s="9">
        <f t="shared" si="1"/>
        <v>170100</v>
      </c>
    </row>
    <row r="74" spans="1:7" ht="36.75" customHeight="1" x14ac:dyDescent="0.25">
      <c r="A74" s="2">
        <v>72</v>
      </c>
      <c r="B74" s="17" t="s">
        <v>96</v>
      </c>
      <c r="C74" s="17" t="s">
        <v>97</v>
      </c>
      <c r="D74" s="7" t="s">
        <v>7</v>
      </c>
      <c r="E74" s="7">
        <v>1</v>
      </c>
      <c r="F74" s="15">
        <v>28000</v>
      </c>
      <c r="G74" s="9">
        <f t="shared" si="1"/>
        <v>28000</v>
      </c>
    </row>
    <row r="75" spans="1:7" ht="26.25" customHeight="1" x14ac:dyDescent="0.25">
      <c r="A75" s="2">
        <v>73</v>
      </c>
      <c r="B75" s="16" t="s">
        <v>98</v>
      </c>
      <c r="C75" s="17" t="s">
        <v>99</v>
      </c>
      <c r="D75" s="7" t="s">
        <v>78</v>
      </c>
      <c r="E75" s="7">
        <v>15</v>
      </c>
      <c r="F75" s="15">
        <v>6540</v>
      </c>
      <c r="G75" s="9">
        <f t="shared" si="1"/>
        <v>98100</v>
      </c>
    </row>
    <row r="76" spans="1:7" ht="18" customHeight="1" x14ac:dyDescent="0.25">
      <c r="A76" s="2">
        <v>74</v>
      </c>
      <c r="B76" s="16" t="s">
        <v>100</v>
      </c>
      <c r="C76" s="17" t="s">
        <v>100</v>
      </c>
      <c r="D76" s="7" t="s">
        <v>11</v>
      </c>
      <c r="E76" s="7">
        <v>1</v>
      </c>
      <c r="F76" s="15">
        <v>72000</v>
      </c>
      <c r="G76" s="9">
        <f t="shared" si="1"/>
        <v>72000</v>
      </c>
    </row>
    <row r="77" spans="1:7" ht="24" x14ac:dyDescent="0.25">
      <c r="A77" s="2">
        <v>75</v>
      </c>
      <c r="B77" s="16" t="s">
        <v>102</v>
      </c>
      <c r="C77" s="17" t="s">
        <v>103</v>
      </c>
      <c r="D77" s="7" t="s">
        <v>8</v>
      </c>
      <c r="E77" s="7">
        <v>1</v>
      </c>
      <c r="F77" s="15">
        <v>27855</v>
      </c>
      <c r="G77" s="9">
        <f t="shared" si="1"/>
        <v>27855</v>
      </c>
    </row>
    <row r="78" spans="1:7" x14ac:dyDescent="0.25">
      <c r="A78" s="2">
        <v>76</v>
      </c>
      <c r="B78" s="16" t="s">
        <v>104</v>
      </c>
      <c r="C78" s="17" t="s">
        <v>104</v>
      </c>
      <c r="D78" s="7" t="s">
        <v>11</v>
      </c>
      <c r="E78" s="7">
        <v>1</v>
      </c>
      <c r="F78" s="15">
        <v>52000</v>
      </c>
      <c r="G78" s="9">
        <f t="shared" si="1"/>
        <v>52000</v>
      </c>
    </row>
    <row r="79" spans="1:7" x14ac:dyDescent="0.25">
      <c r="A79" s="2">
        <v>77</v>
      </c>
      <c r="B79" s="16" t="s">
        <v>105</v>
      </c>
      <c r="C79" s="17" t="s">
        <v>105</v>
      </c>
      <c r="D79" s="7" t="s">
        <v>11</v>
      </c>
      <c r="E79" s="7">
        <v>8</v>
      </c>
      <c r="F79" s="15">
        <v>58000</v>
      </c>
      <c r="G79" s="9">
        <f t="shared" si="1"/>
        <v>464000</v>
      </c>
    </row>
    <row r="80" spans="1:7" ht="15" customHeight="1" x14ac:dyDescent="0.25">
      <c r="A80" s="2">
        <v>78</v>
      </c>
      <c r="B80" s="17" t="s">
        <v>106</v>
      </c>
      <c r="C80" s="17" t="s">
        <v>106</v>
      </c>
      <c r="D80" s="7" t="s">
        <v>11</v>
      </c>
      <c r="E80" s="7">
        <v>1</v>
      </c>
      <c r="F80" s="15">
        <v>38000</v>
      </c>
      <c r="G80" s="9">
        <f t="shared" si="1"/>
        <v>38000</v>
      </c>
    </row>
    <row r="81" spans="1:19" ht="24.75" customHeight="1" x14ac:dyDescent="0.25">
      <c r="A81" s="2">
        <v>79</v>
      </c>
      <c r="B81" s="17" t="s">
        <v>107</v>
      </c>
      <c r="C81" s="17" t="s">
        <v>108</v>
      </c>
      <c r="D81" s="7" t="s">
        <v>78</v>
      </c>
      <c r="E81" s="7">
        <v>2</v>
      </c>
      <c r="F81" s="15">
        <v>52440</v>
      </c>
      <c r="G81" s="9">
        <f t="shared" si="1"/>
        <v>104880</v>
      </c>
    </row>
    <row r="82" spans="1:19" ht="17.25" customHeight="1" x14ac:dyDescent="0.25">
      <c r="A82" s="2">
        <v>80</v>
      </c>
      <c r="B82" s="16" t="s">
        <v>109</v>
      </c>
      <c r="C82" s="16" t="s">
        <v>109</v>
      </c>
      <c r="D82" s="7" t="s">
        <v>6</v>
      </c>
      <c r="E82" s="7">
        <v>3</v>
      </c>
      <c r="F82" s="15">
        <v>59812</v>
      </c>
      <c r="G82" s="9">
        <f t="shared" si="1"/>
        <v>179436</v>
      </c>
    </row>
    <row r="83" spans="1:19" ht="24.75" customHeight="1" x14ac:dyDescent="0.25">
      <c r="A83" s="2">
        <v>81</v>
      </c>
      <c r="B83" s="16" t="s">
        <v>110</v>
      </c>
      <c r="C83" s="17" t="s">
        <v>111</v>
      </c>
      <c r="D83" s="7" t="s">
        <v>112</v>
      </c>
      <c r="E83" s="7">
        <v>1</v>
      </c>
      <c r="F83" s="15">
        <v>80000</v>
      </c>
      <c r="G83" s="9">
        <f t="shared" si="1"/>
        <v>80000</v>
      </c>
    </row>
    <row r="84" spans="1:19" ht="25.5" customHeight="1" x14ac:dyDescent="0.25">
      <c r="A84" s="2">
        <v>82</v>
      </c>
      <c r="B84" s="16" t="s">
        <v>113</v>
      </c>
      <c r="C84" s="17" t="s">
        <v>114</v>
      </c>
      <c r="D84" s="7" t="s">
        <v>115</v>
      </c>
      <c r="E84" s="7">
        <v>1</v>
      </c>
      <c r="F84" s="15">
        <v>60000</v>
      </c>
      <c r="G84" s="9">
        <f t="shared" si="1"/>
        <v>60000</v>
      </c>
    </row>
    <row r="85" spans="1:19" ht="14.25" customHeight="1" x14ac:dyDescent="0.25">
      <c r="A85" s="2">
        <v>83</v>
      </c>
      <c r="B85" s="16" t="s">
        <v>116</v>
      </c>
      <c r="C85" s="17" t="s">
        <v>116</v>
      </c>
      <c r="D85" s="7" t="s">
        <v>11</v>
      </c>
      <c r="E85" s="7">
        <v>1</v>
      </c>
      <c r="F85" s="15">
        <v>119000</v>
      </c>
      <c r="G85" s="9">
        <f t="shared" si="1"/>
        <v>119000</v>
      </c>
    </row>
    <row r="86" spans="1:19" ht="25.5" customHeight="1" x14ac:dyDescent="0.25">
      <c r="A86" s="2">
        <v>84</v>
      </c>
      <c r="B86" s="16" t="s">
        <v>117</v>
      </c>
      <c r="C86" s="17" t="s">
        <v>118</v>
      </c>
      <c r="D86" s="7" t="s">
        <v>119</v>
      </c>
      <c r="E86" s="7">
        <v>1</v>
      </c>
      <c r="F86" s="15">
        <v>155000</v>
      </c>
      <c r="G86" s="9">
        <f t="shared" si="1"/>
        <v>155000</v>
      </c>
    </row>
    <row r="87" spans="1:19" ht="16.5" customHeight="1" x14ac:dyDescent="0.25">
      <c r="A87" s="2">
        <v>85</v>
      </c>
      <c r="B87" s="16" t="s">
        <v>120</v>
      </c>
      <c r="C87" s="17" t="s">
        <v>121</v>
      </c>
      <c r="D87" s="7" t="s">
        <v>119</v>
      </c>
      <c r="E87" s="7">
        <v>1</v>
      </c>
      <c r="F87" s="15">
        <v>147232</v>
      </c>
      <c r="G87" s="9">
        <f t="shared" si="1"/>
        <v>147232</v>
      </c>
    </row>
    <row r="88" spans="1:19" ht="25.5" customHeight="1" x14ac:dyDescent="0.25">
      <c r="A88" s="2">
        <v>86</v>
      </c>
      <c r="B88" s="16" t="s">
        <v>122</v>
      </c>
      <c r="C88" s="17" t="s">
        <v>123</v>
      </c>
      <c r="D88" s="7" t="s">
        <v>119</v>
      </c>
      <c r="E88" s="7">
        <v>1</v>
      </c>
      <c r="F88" s="15">
        <v>119840</v>
      </c>
      <c r="G88" s="9">
        <f t="shared" si="1"/>
        <v>119840</v>
      </c>
    </row>
    <row r="89" spans="1:19" ht="25.5" customHeight="1" x14ac:dyDescent="0.25">
      <c r="A89" s="2">
        <v>87</v>
      </c>
      <c r="B89" s="16" t="s">
        <v>124</v>
      </c>
      <c r="C89" s="17" t="s">
        <v>125</v>
      </c>
      <c r="D89" s="7" t="s">
        <v>119</v>
      </c>
      <c r="E89" s="7">
        <v>1</v>
      </c>
      <c r="F89" s="15">
        <v>119626</v>
      </c>
      <c r="G89" s="9">
        <f t="shared" si="1"/>
        <v>119626</v>
      </c>
    </row>
    <row r="90" spans="1:19" ht="49.5" customHeight="1" x14ac:dyDescent="0.25">
      <c r="A90" s="2">
        <v>88</v>
      </c>
      <c r="B90" s="12" t="s">
        <v>126</v>
      </c>
      <c r="C90" s="12" t="s">
        <v>127</v>
      </c>
      <c r="D90" s="7" t="s">
        <v>101</v>
      </c>
      <c r="E90" s="7">
        <v>10</v>
      </c>
      <c r="F90" s="13">
        <v>59580</v>
      </c>
      <c r="G90" s="9">
        <f t="shared" si="1"/>
        <v>595800</v>
      </c>
    </row>
    <row r="91" spans="1:19" ht="51" customHeight="1" x14ac:dyDescent="0.25">
      <c r="A91" s="2">
        <v>89</v>
      </c>
      <c r="B91" s="17" t="s">
        <v>128</v>
      </c>
      <c r="C91" s="17" t="s">
        <v>129</v>
      </c>
      <c r="D91" s="7" t="s">
        <v>101</v>
      </c>
      <c r="E91" s="7">
        <v>15</v>
      </c>
      <c r="F91" s="15">
        <v>69190</v>
      </c>
      <c r="G91" s="9">
        <f t="shared" si="1"/>
        <v>1037850</v>
      </c>
    </row>
    <row r="92" spans="1:19" ht="24" customHeight="1" x14ac:dyDescent="0.25">
      <c r="A92" s="2">
        <v>90</v>
      </c>
      <c r="B92" s="14" t="s">
        <v>130</v>
      </c>
      <c r="C92" s="12" t="s">
        <v>131</v>
      </c>
      <c r="D92" s="7" t="s">
        <v>78</v>
      </c>
      <c r="E92" s="7">
        <v>1</v>
      </c>
      <c r="F92" s="13">
        <v>14000</v>
      </c>
      <c r="G92" s="9">
        <f t="shared" si="1"/>
        <v>14000</v>
      </c>
      <c r="S92" s="1">
        <v>4087550</v>
      </c>
    </row>
    <row r="93" spans="1:19" ht="26.25" customHeight="1" x14ac:dyDescent="0.25">
      <c r="A93" s="2">
        <v>91</v>
      </c>
      <c r="B93" s="14" t="s">
        <v>132</v>
      </c>
      <c r="C93" s="12" t="s">
        <v>133</v>
      </c>
      <c r="D93" s="7" t="s">
        <v>7</v>
      </c>
      <c r="E93" s="7">
        <v>1</v>
      </c>
      <c r="F93" s="13">
        <v>32145</v>
      </c>
      <c r="G93" s="9">
        <f t="shared" si="1"/>
        <v>32145</v>
      </c>
    </row>
    <row r="94" spans="1:19" ht="63" customHeight="1" x14ac:dyDescent="0.25">
      <c r="A94" s="2">
        <v>92</v>
      </c>
      <c r="B94" s="12" t="s">
        <v>140</v>
      </c>
      <c r="C94" s="12" t="s">
        <v>141</v>
      </c>
      <c r="D94" s="7" t="s">
        <v>142</v>
      </c>
      <c r="E94" s="7">
        <v>20</v>
      </c>
      <c r="F94" s="13">
        <v>477480</v>
      </c>
      <c r="G94" s="9">
        <f t="shared" si="1"/>
        <v>9549600</v>
      </c>
    </row>
    <row r="95" spans="1:19" ht="52.5" customHeight="1" x14ac:dyDescent="0.25">
      <c r="A95" s="2">
        <v>93</v>
      </c>
      <c r="B95" s="12" t="s">
        <v>143</v>
      </c>
      <c r="C95" s="12" t="s">
        <v>144</v>
      </c>
      <c r="D95" s="7" t="s">
        <v>142</v>
      </c>
      <c r="E95" s="7">
        <v>3</v>
      </c>
      <c r="F95" s="13">
        <v>2483038</v>
      </c>
      <c r="G95" s="9">
        <f t="shared" si="1"/>
        <v>7449114</v>
      </c>
    </row>
    <row r="96" spans="1:19" ht="21" customHeight="1" x14ac:dyDescent="0.25">
      <c r="A96" s="19" t="s">
        <v>145</v>
      </c>
      <c r="B96" s="20"/>
      <c r="C96" s="20"/>
      <c r="D96" s="20"/>
      <c r="E96" s="20"/>
      <c r="F96" s="21"/>
      <c r="G96" s="11">
        <f>SUM(G3:G95)</f>
        <v>29393161</v>
      </c>
    </row>
  </sheetData>
  <mergeCells count="2">
    <mergeCell ref="A1:H1"/>
    <mergeCell ref="A96:F96"/>
  </mergeCells>
  <dataValidations xWindow="556" yWindow="274" count="1">
    <dataValidation allowBlank="1" showInputMessage="1" showErrorMessage="1" prompt="Введите наименование на рус.языке" sqref="B3:B12"/>
  </dataValidations>
  <pageMargins left="0.7" right="0.7" top="0.75" bottom="0.75" header="0.3" footer="0.3"/>
  <pageSetup paperSize="9" scale="63"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2025-01-21T11:56:20Z</dcterms:modified>
</cp:coreProperties>
</file>